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tables/table1.xml" ContentType="application/vnd.openxmlformats-officedocument.spreadsheetml.tab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xml"/>
  <Override PartName="/xl/tables/table2.xml" ContentType="application/vnd.openxmlformats-officedocument.spreadsheetml.tab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9.xml" ContentType="application/vnd.openxmlformats-officedocument.drawing+xml"/>
  <Override PartName="/xl/tables/table3.xml" ContentType="application/vnd.openxmlformats-officedocument.spreadsheetml.tab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53222"/>
  <mc:AlternateContent xmlns:mc="http://schemas.openxmlformats.org/markup-compatibility/2006">
    <mc:Choice Requires="x15">
      <x15ac:absPath xmlns:x15ac="http://schemas.microsoft.com/office/spreadsheetml/2010/11/ac" url="G:\CSP\Share\Physical Planning\SUSTAINABILITY\Vision 2020\2017-2020 Action Plan\7-Implementation\Sustainable Workplace Certification\Checklist and implementation\Certification files\"/>
    </mc:Choice>
  </mc:AlternateContent>
  <bookViews>
    <workbookView xWindow="0" yWindow="456" windowWidth="28800" windowHeight="17544"/>
  </bookViews>
  <sheets>
    <sheet name="Introduction" sheetId="15" r:id="rId1"/>
    <sheet name="Bronze" sheetId="8" r:id="rId2"/>
    <sheet name="Silver" sheetId="12" r:id="rId3"/>
    <sheet name="Gold" sheetId="13" r:id="rId4"/>
    <sheet name="Platinum" sheetId="14" r:id="rId5"/>
    <sheet name="To be hidden" sheetId="10" state="hidden" r:id="rId6"/>
    <sheet name="Introduction (Old)" sheetId="11" state="hidden" r:id="rId7"/>
    <sheet name="Silver (Old)" sheetId="4" state="hidden" r:id="rId8"/>
    <sheet name="Gold (Old)" sheetId="6" state="hidden" r:id="rId9"/>
    <sheet name="Platinum (Old)" sheetId="9" state="hidden" r:id="rId10"/>
  </sheets>
  <calcPr calcId="162913"/>
  <customWorkbookViews>
    <customWorkbookView name="Tiles 3" guid="{FD534583-AE61-4983-8390-2E78ED95D17B}" maximized="1" xWindow="-8" yWindow="-8" windowWidth="1936" windowHeight="1056" activeSheetId="4"/>
    <customWorkbookView name="Tiles 2" guid="{083F861F-7B1D-4DD8-B5D9-45DBF2762B40}" includeHiddenRowCol="0" maximized="1" xWindow="-8" yWindow="-8" windowWidth="1936" windowHeight="1056" activeSheetId="4"/>
    <customWorkbookView name="Tiles" guid="{63642F21-684D-41EC-A884-C8AACD3261B0}" maximized="1" xWindow="-8" yWindow="-8" windowWidth="1936" windowHeight="1056" activeSheetId="4"/>
  </customWorkbookViews>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D28" i="14" l="1"/>
  <c r="D29" i="14" l="1"/>
  <c r="D29" i="13"/>
  <c r="D28" i="13"/>
  <c r="C12" i="10" l="1"/>
  <c r="C11" i="10"/>
  <c r="D30" i="12"/>
  <c r="D29" i="12"/>
  <c r="D31" i="8"/>
  <c r="D30" i="8"/>
  <c r="C10" i="10" l="1"/>
  <c r="C9" i="10"/>
  <c r="E26" i="4"/>
  <c r="E27" i="4"/>
  <c r="E27" i="6" l="1"/>
  <c r="E26" i="6"/>
  <c r="E25" i="9"/>
  <c r="E26" i="9"/>
</calcChain>
</file>

<file path=xl/sharedStrings.xml><?xml version="1.0" encoding="utf-8"?>
<sst xmlns="http://schemas.openxmlformats.org/spreadsheetml/2006/main" count="472" uniqueCount="291">
  <si>
    <t>Encourage staff to walk, bicycle, carpool or use public transit to attend meetings and events whenever possible.</t>
  </si>
  <si>
    <t xml:space="preserve">Date: </t>
  </si>
  <si>
    <t>Number of people in office:</t>
  </si>
  <si>
    <t>Office:</t>
  </si>
  <si>
    <t>Where possible, turn off lights when leaving an empty office or conference room</t>
  </si>
  <si>
    <t>Designate a place to reuse office supplies</t>
  </si>
  <si>
    <t>Paper Use Policy</t>
  </si>
  <si>
    <t>Contact Hazardous Waste</t>
  </si>
  <si>
    <t>Collect McGill-owned alkaline, rechargeable, and spent laptop batteries for pickup by Hazardous Waste Management</t>
  </si>
  <si>
    <t>Purchase coffee, cream, sugar etc. in appropriate quantities to reduce waste, and avoid single-serve containers.</t>
  </si>
  <si>
    <t>Where possible, minimize business travel through the use of teleconferencing and videoconferencing.</t>
  </si>
  <si>
    <t>Allow employees to work from home when appropriate</t>
  </si>
  <si>
    <t>Incorporate guidelines for accessible website and documents</t>
  </si>
  <si>
    <t>Adjust blinds to prevent excess heating/cooling - use natural light where possible</t>
  </si>
  <si>
    <t>No individual printers/scanners are used - only UPrint</t>
  </si>
  <si>
    <t>Store a few reusable travel mugs that individuals can borrow during the day</t>
  </si>
  <si>
    <t>Encourage employees to look into ergonomics of work station, as well as have budget line for improvements/appropriate changes</t>
  </si>
  <si>
    <t>Encourage employee team experiences like office birthday parties, welcome breakfasts, games night, community garden plot, shared bulletin board to share stories, photos, notices, etc</t>
  </si>
  <si>
    <t>ACTION</t>
  </si>
  <si>
    <t>NOTES/LINK</t>
  </si>
  <si>
    <t>Healthy Lunch Break Challenge</t>
  </si>
  <si>
    <t>Purchase environmentally-friendly certified soap and cleaners in kitchenettes, etc</t>
  </si>
  <si>
    <t>Confidential Contact Info for Harassment</t>
  </si>
  <si>
    <t>Collect and re-use non-confidential one sided paper</t>
  </si>
  <si>
    <t>Ask service providers/caterers to use local and seasonal foods as much as possible</t>
  </si>
  <si>
    <t>Order Fair Trade tea, coffee, and sugar</t>
  </si>
  <si>
    <t>Clean out fridge and defrost freezer (e.g. dust coils) at regular intervals to save power</t>
  </si>
  <si>
    <t>N/A in some buildings - turns off automatically</t>
  </si>
  <si>
    <t>N/A if no events/catering</t>
  </si>
  <si>
    <t>Schedule meetings at McGill to allow people to travel to and from the session using the shuttle, public transit, trains, and inter-city buses.</t>
  </si>
  <si>
    <t>Avoid machines with individual coffee pods (e.g. Keurig, Tassimo)</t>
  </si>
  <si>
    <t>When searching for new furniture, prefer more sustainable choices (already at McGill, durable, recycled content, local, etc)</t>
  </si>
  <si>
    <t>Favor EPEAT/Energy Star certified products and energy saving appliances</t>
  </si>
  <si>
    <t>Take your eco-footprint quiz and discuss what you learned with colleagues</t>
  </si>
  <si>
    <t>Include office's sustainability goals in a new hire's orientation process and performance dialogue if possible</t>
  </si>
  <si>
    <t>Consolidate orders to reduce packaging</t>
  </si>
  <si>
    <t>When air travel is necessary, purchase carbon offsets</t>
  </si>
  <si>
    <t>Encourage another unit to participate in Sustainable Workplace Certification</t>
  </si>
  <si>
    <t>Conduct a waste audit to observe breakdown of materials going to landfill</t>
  </si>
  <si>
    <t>Accepted certifications: Ecocert, Ecologo, Greenseal, Safer Choice/Design for the Environment (EPA), USDA Certified Biobased, biodegradable.</t>
  </si>
  <si>
    <t>Sustainable Workplace Certification</t>
  </si>
  <si>
    <t>Leader:</t>
  </si>
  <si>
    <t>DID YOU KNOW?</t>
  </si>
  <si>
    <t>When catering is provided, ask participants for any dietary restrictions in advance. Catering menus have nutritious options for vegetarian/vegan/dietary restrictions.</t>
  </si>
  <si>
    <t>As covered by the McGill Travel Regulation and Sustainable Event Planning Guide. Allow more travel time for those taking public transit or shuttle.</t>
  </si>
  <si>
    <t>Share eco-friendly and socially responsible practices with coworkers (e.g. posters, bulletin board, emails, beginning of team meeting, contests, etc)</t>
  </si>
  <si>
    <t>Safer Spaces Workshops</t>
  </si>
  <si>
    <t>Encourage employees to go outside at least once a day (bike/walk, have a staff meeting outside, walk around the block during lunch, etc.)</t>
  </si>
  <si>
    <t>Team attends two Safer Spaces workshops from SEDE (Social Equity and Diversity Education): "Understanding Discrimination" + another workshop of their choice</t>
  </si>
  <si>
    <t>Tap water is actually more regularly checked than bottled water, and is much less expensive.</t>
  </si>
  <si>
    <t>Colleges in Quebec City and Ottawa have each saved about $17,000/year by shutting down their computers for 5-7 hours a night - Natural Resources Canada (Office of Energy Efficiency)</t>
  </si>
  <si>
    <t>McGill Procurement Services works to improve the environmental, social, and econonmic sustainability of purchases.</t>
  </si>
  <si>
    <t>A new procedure at McGill will streamline how appliances and electronic equipment is recycled.</t>
  </si>
  <si>
    <t>Launched in 2017, the Sustainable Event Guide and certification process suggests concrete actions to make any event more ecological, socially inclusive, and economically responsible.</t>
  </si>
  <si>
    <t>UPrint has automatic energy saving features, while individual machines are less efficient.</t>
  </si>
  <si>
    <t>Bonus: Create a sustainable initiative in the workplace</t>
  </si>
  <si>
    <t>Taking a lunch break can increase energy and focus for the rest of the day.</t>
  </si>
  <si>
    <t>Look at ergonomics self checklist or request an ergonomist</t>
  </si>
  <si>
    <t>Examples: add a sustainability section on unit's website, team commits to "meatless Mondays", etc</t>
  </si>
  <si>
    <t>Plug coffee maker into timer to ensure machine is off or on standby</t>
  </si>
  <si>
    <t>Buying locally produced food reduces transportation greenhouse gas emissions, as well as supports local farmers.</t>
  </si>
  <si>
    <t>EPEAT (Electronic Product Environmental Assessment Tool) is a 3rd party certification for environmental standards. Energy Star certified products meet energy efficiency standards.</t>
  </si>
  <si>
    <t>Making websites and documents accessible ensures that information is clearly presented to everyone, including those who use screen readers.</t>
  </si>
  <si>
    <t>Physical accessibility of a space ensures that everyone can participate and easily navigate.</t>
  </si>
  <si>
    <t>N/A in some buildings if motion sensors</t>
  </si>
  <si>
    <t xml:space="preserve">Plant-based foods are often healthier and have less environmental impacts, particularly regarding climate change. (Tilman &amp; Clark, 2014) </t>
  </si>
  <si>
    <t>Proper electronic recycling is important to reuse valuable resources, as well as reduce toxic leakage in landfills.</t>
  </si>
  <si>
    <t xml:space="preserve">All of the K-Cups sold in 2014 could wrap around the Earth 12 times (CBC 2015). Single-serve coffee capsules are usually not recyclable. </t>
  </si>
  <si>
    <t>Purchase 100% post-consumer recycled paper certified by Forestry Stewardship Council or Sustainable Forestry Initiative</t>
  </si>
  <si>
    <t>Post-consumer recycled content indicates the percentage of paper that is being recycled. Forestry Stewardship Council (FSC) and Sustainable Forestry Initiative (SFI) are 3rd party organizations which certify paper products based on environmental standards.</t>
  </si>
  <si>
    <t>Social cohesion is an important part of sustainability. Collaboration and personal wellbeing help us solve problems together.</t>
  </si>
  <si>
    <t>The McGill Office of Sustainability provides the strategic guidance, support, and resources to transition McGill into an institutional model of sustainability for society.</t>
  </si>
  <si>
    <t>Applicable points:</t>
  </si>
  <si>
    <t>A land acknowledgement is a statement that honours Indigenous peoples and the enduring relationship they have with their traditional territories. It is one way to raise awareness of the ongoing nature of colonialism and one’s personal participation in it.</t>
  </si>
  <si>
    <t>Sample text: "We would like to acknowledge that McGill University is located on land which has long served as a site of meeting and exchange amongst Indigenous peoples, including the Haudenosaunee and Anishinaabeg nations. McGill honours, recognizes and respects these nations as the traditional stewards of the lands and waters on which we meet today.”</t>
  </si>
  <si>
    <t>Applies to supplies paid for by McGill. Certified Fair Trade or Small Producers Logo acceptable. Fair Trade usually pays farmers and artisans a better price for products, as well as ensures safe labour practices and ecological measures of production.</t>
  </si>
  <si>
    <t>McGill became a certified Fair Trade (FT) campus in 2013. University- or student-run food service outlets must only sell FT coffee and at least three FT teas and one FT chocolate option.</t>
  </si>
  <si>
    <t>A Community Supported Agriculture (CSA) basket is a subscription program that provides local organic farmers with the upfront cost for a season. Individuals pick up their fresh vegetables weekly/biweekly.</t>
  </si>
  <si>
    <t>Prefer carbon offsetting organizations that have Gold Standard certification</t>
  </si>
  <si>
    <t>Incorporating sustainability from the start can help make social and environmental responsibility part of the office culture.</t>
  </si>
  <si>
    <t>Total points received:</t>
  </si>
  <si>
    <t>Personally inviting other teams to participate in a program is often more effective than mass communications.</t>
  </si>
  <si>
    <t>Conventional soap and cleaning products contain a variety of synthetic chemicals which can negatively affect waterways and human health. One such chemical is triclosan, an ingredient found in anti-bacterial soaps. (Halden et al. 2017)</t>
  </si>
  <si>
    <t>Most food providers on campus offer a $0.25 discount for reusable mugs.</t>
  </si>
  <si>
    <t>Incorporate traditional land acknowledgement where applicable e.g. at major events, email signature, webpage, etc.</t>
  </si>
  <si>
    <t>Examples: compost in office (e.g. vermicompost bin, take home for municipal composting, etc), communicate physical accessibility of office, reuse shipping/packaging materials, etc</t>
  </si>
  <si>
    <t>A carbon offset is a voluntary payment to a 3rd party to compensate for greenhouse gas emissions elsewhere. E.g. $50 for a round trip flight to Paris will be invested in renewable energy or used to plant trees to avoid equivalent emissions.</t>
  </si>
  <si>
    <t>Incorporate elements of accessibility in unit's space management (that unit can directly control). Examples: remove physical barriers from hallways, secure loose wires and carpet on floor, no sharp edges, hallways and corners have sufficient space for wheelchairs (e.g. width of 5 feet), furniture easily moved (e.g. chairs, table), functioning blinds, stairwells clear, avoid handles or buttons that require fine motor skills, table-high buttons (e.g. power buttons on computers), conscious of art and mirrors to avoid spatial confusion. For guests when possible: pathways clear to exits, accessible bathroom, kitchen, and main conference room</t>
  </si>
  <si>
    <t>Notify Procurement Services if sustainable alternatives are not available</t>
  </si>
  <si>
    <t>Appoint a person who is responsible for shutting down non-computer electronics/appliances over weekends and holiday breaks (e.g. switch off power bar or unplug the microwave)</t>
  </si>
  <si>
    <t>It is recommended to defrost freezer at least once a year and/or whenever the ice cover on the sides reaches 1/4 inch in thickness</t>
  </si>
  <si>
    <t>Walking outside for 30 minutes every working day can help staff burn an extra 150 calories per day, nearly 1 pound of fat per month. It will also improve everyone's cardiovascular health and be more productive during the rest of the day. (Bumgardner 2017)</t>
  </si>
  <si>
    <t xml:space="preserve">There is often extra space in the boxes used in shipping. Consolidating is a great way to reduce your package's carbon footprint, waste production, and save money. </t>
  </si>
  <si>
    <t xml:space="preserve">Using active transport will help staff save money, time, and reduce their carbon footprint. </t>
  </si>
  <si>
    <t xml:space="preserve">In a survey Published by Employment and Social Development Canada in 2017, 60% of respondents indicated that they had experienced harassement at work in one form or another. </t>
  </si>
  <si>
    <t>The US Department of Energy recommends to use interior blinds to help reduce energy consumption. Closing white blinds on a warm day can reduce heat gain by up to 45%. On a cold day, it is recommended to leave the blinds open to let sunlight warm the room.</t>
  </si>
  <si>
    <t>Leaving a stream of water the size of a pencil running when not in use can waste over 3,500 L per day. (ERPlumbing, 2013)</t>
  </si>
  <si>
    <t>It takes 4,000 drips to waste 1 liter of water. For a typical faucet, this amounts to 3 L of waste water every day. (ERPlumbing, 2013)</t>
  </si>
  <si>
    <t>Recycled paper generates 37% less greenhouse gas emissions and uses 49% less water than virgin paper.</t>
  </si>
  <si>
    <t xml:space="preserve">A paperless office presents many advantages such as better use of space, better auditing trail, less time wasted looking for documents, remote access, less spending, and lower paper consumption. </t>
  </si>
  <si>
    <t xml:space="preserve">Ink cartridges can take thousands of years to degrade, whereas a recycler can significantly improve the end of life of a cartridge. </t>
  </si>
  <si>
    <t>This can save money and ensure that there is a constant supply of dishes available.</t>
  </si>
  <si>
    <t xml:space="preserve">A waste audit can help your office realize what kind of waste they produce in largest quantity and identify the waste with the highest environmental impact. </t>
  </si>
  <si>
    <t>Yes</t>
  </si>
  <si>
    <t>No</t>
  </si>
  <si>
    <t>N/A</t>
  </si>
  <si>
    <t xml:space="preserve">   </t>
  </si>
  <si>
    <t xml:space="preserve">COMPLETED? </t>
  </si>
  <si>
    <t>COMPLETED?</t>
  </si>
  <si>
    <t>Bronze</t>
  </si>
  <si>
    <t>Silver</t>
  </si>
  <si>
    <t>Gold</t>
  </si>
  <si>
    <t>Platinum</t>
  </si>
  <si>
    <t>Use the following websites to learn how to conduct a waste audit and to use the audit templates: http://bit.ly/2iWr7zt &amp; http://b.gatech.edu/2jReAda</t>
  </si>
  <si>
    <t>75 million sheets of paper were printed on campus in 2005. This equals a stack of paper 14 times the height of the CN tower. (McGill, 2011)</t>
  </si>
  <si>
    <t>In 2015, individual air travel represented 15% of McGill's greenhouse gas emissions. (PDF: http://bit.ly/2t28Lh5)</t>
  </si>
  <si>
    <t>Most students and staff live and work in proximity to the school. Scheduling meetings in McGill buildings ensures access to public transit and the McGill shuttle.</t>
  </si>
  <si>
    <t xml:space="preserve">Most companies usually have a line of more sustainable products. Check for certifications and consult MOOS if you need advice on the validity of the sustainability claim. </t>
  </si>
  <si>
    <t xml:space="preserve">Plugging your coffee maker in a timer or unplugging it altogether can reduce vampire energy losses and help your electronics last longer. </t>
  </si>
  <si>
    <t xml:space="preserve">McGill offers fitness classes for staff to enjoy on their lunch breaks. </t>
  </si>
  <si>
    <t>This calculator provides information about an individual's carbon usage and environmental footprint. Respondents are provided with information about how to reduce their impact in their everyday life and gain a deeper understanding of the issues.</t>
  </si>
  <si>
    <t xml:space="preserve">McGill's SEDE offers 6 types of workshops to help staff and students gain a greater understanding of topics relating to discrimination, sexual orientation, race and cultural identity, sexual assault, accessibility, and First Nations. </t>
  </si>
  <si>
    <t>Shutting down these electronics and appliances is as easy as ensuring that all the lights are shut off. This little time investment will ensure that the electronics will last longer and won't use vampire energy during holidays.</t>
  </si>
  <si>
    <t>Staff commuting accounts for about 8% of our greenhouse gas emissions at McGill (2015 Greenhouse Gas Inventory). Nearly 45,000 small Sugar Maple trees would be needed to aborb this quantity of carbon. (Tennyson, 2014)</t>
  </si>
  <si>
    <t xml:space="preserve">Improving the ergonomics of the one's work station can help to improve posture, reduce health issues related to staying in the same posture for a long time, and improve work performance. </t>
  </si>
  <si>
    <t xml:space="preserve">Allowing employees to work from home can reduce car commute and reduce McGill's indirect carbon emissions. </t>
  </si>
  <si>
    <t>Non confidential paper can be used for several things after its first use. It can be cut in half and stapled at the top to be used as a notepad, cut in more or less small pieces to be used as nametag at the office's next event, kept in the corner of one's desk as scrap paper, used for pinned messages/announcements, etc.</t>
  </si>
  <si>
    <t>UPrint machines are optimized to reduce paper and energy, and are already set to print double sided.</t>
  </si>
  <si>
    <t xml:space="preserve">Standard margins of 1" use only 63% of the area available on a sheet of paper. Margins of 0.5" use 80% of the available area on a sheet of paper. Changing your margin size default from 1" to 0.5" inch may allow you to save up to one sheet of paper per 7 pages. </t>
  </si>
  <si>
    <t xml:space="preserve">Employees can join the Staff Susainability Network: monthly gatherings and Yammer platform where people in different departments can meet and exchange their ideas for sustainability related actions. </t>
  </si>
  <si>
    <t>The average coffee drinker uses the equivalent of 3 packets of sugar per day. Buying a 1kg bag of sugar for the office instead of several hundred packets can help to save money and reduce waste production. (LiveScience, 2017)</t>
  </si>
  <si>
    <t xml:space="preserve">Placing an "exchange basket" in a common area is a great way for people to trade items from work and home, such as office supplies, gifts, etc. </t>
  </si>
  <si>
    <t xml:space="preserve">HP (2006) estimates that enabling the power feature on a monitor and desktop computer can save 381 and 294 kWh per year, respectively.  These savings would be enough to power one 75W lightbulb for a year, equivalent to $30. </t>
  </si>
  <si>
    <t xml:space="preserve">Contact IT Asset Steward/Technical Steward to wipe electronics, then fill out this hazardous waste form. </t>
  </si>
  <si>
    <t>As per McGill's Travel Regulations and Recommendations (http://bit.ly/2AfZ69p). Use one of the McGill recommended software (Skype for Business and Adobe Connect) (http://bit.ly/2l51zkx)</t>
  </si>
  <si>
    <t>Distribute announcement/email about confidential harassment process</t>
  </si>
  <si>
    <t xml:space="preserve">Identify main materials bought in the office, explore possibly more sustainable options, and select these options in next purchases if possible </t>
  </si>
  <si>
    <t xml:space="preserve">1. </t>
  </si>
  <si>
    <t xml:space="preserve">2. </t>
  </si>
  <si>
    <t xml:space="preserve">Each level requires a score of 100% to obtain the certification. One bonus action is available for each certification level if one of the criteria is unattainable for some offices. </t>
  </si>
  <si>
    <t xml:space="preserve">Click on each cell in the "Completed?" column to select your current status. Your total score can be visualized in the "Total Points Received" score bar. </t>
  </si>
  <si>
    <t>3.</t>
  </si>
  <si>
    <t>4.</t>
  </si>
  <si>
    <t>5.</t>
  </si>
  <si>
    <t>6.</t>
  </si>
  <si>
    <t>7.</t>
  </si>
  <si>
    <t>8.</t>
  </si>
  <si>
    <t>9.</t>
  </si>
  <si>
    <t xml:space="preserve">Use the information in the "Notes/Link" column for more details and guidance.  </t>
  </si>
  <si>
    <t>Leaving one 100W light bulb open when not in use for 10 hour consumes 1kWh of energy, for which the residential price is 5.36 cents. If 1,000 lights are left on when not in use at McGill every business day, the school would waste approximately $15,000 per year. (HydroQuebec, 2017)</t>
  </si>
  <si>
    <t>Quick Guide to Creating Accessible Web Pages</t>
  </si>
  <si>
    <t>Universal Design and Building Management Resource</t>
  </si>
  <si>
    <t>Example eco-footprint calculator - Global Footprint Network.org</t>
  </si>
  <si>
    <t>See Minimum Standard Requirements</t>
  </si>
  <si>
    <t>Staff Fitness Programming</t>
  </si>
  <si>
    <t>McGill Sustainable Event Certification</t>
  </si>
  <si>
    <t>Quebec local produce calendar (PDF)</t>
  </si>
  <si>
    <t>Purchase reusable dishware for office or borrow supplies for events from Plate Club</t>
  </si>
  <si>
    <t xml:space="preserve">Display waste management guidelines sign ("Use and End of Life" PDF) </t>
  </si>
  <si>
    <t>What is recyclable at McGill</t>
  </si>
  <si>
    <t xml:space="preserve">The EFAP is offered to all employees on the benefit program who may need to talk to someone in confidence. The service is offered 24/7. The Mental Health First Aid Training is a 12 hour training given by the Mental Health Comission of Canada. Any employee, regardless of their department, can participate in the training. </t>
  </si>
  <si>
    <t>Contact the Office of Sustainability to obtain the documents required to start the certification process at shona.watt@mcgill.ca</t>
  </si>
  <si>
    <t>Once the certification is completed, send this checklist and a photo of the team to the Office of Sustainability at shona.watt@mcgill.ca</t>
  </si>
  <si>
    <t>McGill is phasing out single use plastic water bottles at campus retail locations and events</t>
  </si>
  <si>
    <t>EXPLANATION?</t>
  </si>
  <si>
    <t>Keep individual printers until they are no longer funcitonal, or return them to:</t>
  </si>
  <si>
    <t>To request a sustainability presentation, contact: shona.watt@mcgill.ca</t>
  </si>
  <si>
    <t>Team receives a 30 minute sustainability 101 presentation from the Office of Sustainability</t>
  </si>
  <si>
    <t xml:space="preserve">Use reusable pods if your office already has a machine. In exceptional circumstance where you must use disposable pods, use the recycling services offered by each company. </t>
  </si>
  <si>
    <t>Try to trade furniture within your unit or at McGill</t>
  </si>
  <si>
    <t>Where appropriate, format documents for efficient paper use (taking into account readability and accessibility)</t>
  </si>
  <si>
    <t>Tips for more efficient paper use: : smaller font size, minimum margins, minimum “white space”, print preview to reduce printing errors, etc.</t>
  </si>
  <si>
    <t>McGill Vision 2020 Climate &amp; Sustainability Strategy</t>
  </si>
  <si>
    <t>IMPLEMENTATION</t>
  </si>
  <si>
    <t xml:space="preserve">The Vision 2020 was launched in 2014 and its second phase was launched in December 2017. It's the official plan for making McGill more sustainable. </t>
  </si>
  <si>
    <t>Share at least one update on campus sustainability or Vision 2020 Climate &amp; Sustainability Strategy (e.g. news article, upcoming event, strategy document, blog post, video, etc)</t>
  </si>
  <si>
    <t>Examples: team attends a lunch and learn or workshop related to sustainability, converts a process to paperless, signs up for Office of Sustainability Newsletter, etc.</t>
  </si>
  <si>
    <t>Office of Sustainability has a suite of resources on best practices: Travel &amp; Mobility Guide, Sustainable Labs Guide, Staff Sustainability Guide, etc</t>
  </si>
  <si>
    <t>For spaces with individually-controlled air conditioning or heat, turn off devices when not in use</t>
  </si>
  <si>
    <t>Ensure staff commutes to work using public or active transport (e.g. cycling, walking, metro, bus). If public/active transport is not available, staff carpool as much as possible.</t>
  </si>
  <si>
    <t>Encourage employees to go outside, attend staff fitness activities and Healthy McGill workshops (allow for flexible work hours when possible)</t>
  </si>
  <si>
    <t>Use Sustainable Event Website for best practices or go through certification process by McGill Sustainable Events team</t>
  </si>
  <si>
    <t>Succession planning and knowledge sharing is an important part of continual progress in sustainability.</t>
  </si>
  <si>
    <t>Submit team's succession planning document</t>
  </si>
  <si>
    <t>Some of the team members embed a sustainability objective into their Performance Dialogue</t>
  </si>
  <si>
    <t>Aspects of sustainability are embedded in porfolios all across the university. These may include aspects of the unit's operations or daily tasks.</t>
  </si>
  <si>
    <t>Incorporating Sustainability in the Performance Dialogue</t>
  </si>
  <si>
    <t>Commit to supporting local urban agriculture</t>
  </si>
  <si>
    <t>Examples include: sign up for a staff garden or weekly vegetable basket, volunteer on campus, or shop at the McGill's Farmer's Market</t>
  </si>
  <si>
    <t>Unit's vision:</t>
  </si>
  <si>
    <t xml:space="preserve">Unit's vision: </t>
  </si>
  <si>
    <t>Report to Facilities Call Center or Building Director</t>
  </si>
  <si>
    <r>
      <t xml:space="preserve">McGill's recycling system: </t>
    </r>
    <r>
      <rPr>
        <b/>
        <sz val="11"/>
        <rFont val="Arial"/>
        <family val="2"/>
      </rPr>
      <t>Yellow:</t>
    </r>
    <r>
      <rPr>
        <sz val="11"/>
        <rFont val="Arial"/>
        <family val="2"/>
      </rPr>
      <t xml:space="preserve"> Plastic, Glass, Metal, Drink Cartons. </t>
    </r>
    <r>
      <rPr>
        <b/>
        <sz val="11"/>
        <rFont val="Arial"/>
        <family val="2"/>
      </rPr>
      <t>Blue:</t>
    </r>
    <r>
      <rPr>
        <sz val="11"/>
        <rFont val="Arial"/>
        <family val="2"/>
      </rPr>
      <t xml:space="preserve"> Paper, Newspaper, Cardboard </t>
    </r>
    <r>
      <rPr>
        <b/>
        <sz val="11"/>
        <rFont val="Arial"/>
        <family val="2"/>
      </rPr>
      <t>Black:</t>
    </r>
    <r>
      <rPr>
        <sz val="11"/>
        <rFont val="Arial"/>
        <family val="2"/>
      </rPr>
      <t xml:space="preserve"> Trash, Non-Recyclable. </t>
    </r>
    <r>
      <rPr>
        <b/>
        <sz val="11"/>
        <color rgb="FFFF0000"/>
        <rFont val="Bell MT"/>
        <family val="1"/>
      </rPr>
      <t/>
    </r>
  </si>
  <si>
    <r>
      <t xml:space="preserve">4 R's: </t>
    </r>
    <r>
      <rPr>
        <b/>
        <sz val="11"/>
        <rFont val="Arial"/>
        <family val="2"/>
      </rPr>
      <t>Rethink:</t>
    </r>
    <r>
      <rPr>
        <sz val="11"/>
        <rFont val="Arial"/>
        <family val="2"/>
      </rPr>
      <t xml:space="preserve"> is this really necessary? </t>
    </r>
    <r>
      <rPr>
        <b/>
        <sz val="11"/>
        <rFont val="Arial"/>
        <family val="2"/>
      </rPr>
      <t>Reduce</t>
    </r>
    <r>
      <rPr>
        <sz val="11"/>
        <rFont val="Arial"/>
        <family val="2"/>
      </rPr>
      <t xml:space="preserve"> the amount of materials. </t>
    </r>
    <r>
      <rPr>
        <b/>
        <sz val="11"/>
        <rFont val="Arial"/>
        <family val="2"/>
      </rPr>
      <t>Reuse</t>
    </r>
    <r>
      <rPr>
        <sz val="11"/>
        <rFont val="Arial"/>
        <family val="2"/>
      </rPr>
      <t xml:space="preserve"> when possible. </t>
    </r>
    <r>
      <rPr>
        <b/>
        <sz val="11"/>
        <rFont val="Arial"/>
        <family val="2"/>
      </rPr>
      <t>Recycle</t>
    </r>
    <r>
      <rPr>
        <sz val="11"/>
        <rFont val="Arial"/>
        <family val="2"/>
      </rPr>
      <t xml:space="preserve"> as a last option.</t>
    </r>
  </si>
  <si>
    <r>
      <rPr>
        <b/>
        <sz val="11"/>
        <rFont val="Arial"/>
        <family val="2"/>
      </rPr>
      <t xml:space="preserve">Employee and Family Assistance Program (EFAP) </t>
    </r>
    <r>
      <rPr>
        <sz val="11"/>
        <rFont val="Arial"/>
        <family val="2"/>
      </rPr>
      <t xml:space="preserve">(https://www.mcgill.ca/hr/benefits/eap), </t>
    </r>
    <r>
      <rPr>
        <b/>
        <sz val="11"/>
        <rFont val="Arial"/>
        <family val="2"/>
      </rPr>
      <t>Student Services Resources for Mental Health</t>
    </r>
    <r>
      <rPr>
        <sz val="11"/>
        <rFont val="Arial"/>
        <family val="2"/>
      </rPr>
      <t xml:space="preserve"> (https://mcgill.ca/studentservices/health-wellness/mental-health),  </t>
    </r>
    <r>
      <rPr>
        <b/>
        <sz val="11"/>
        <rFont val="Arial"/>
        <family val="2"/>
      </rPr>
      <t xml:space="preserve">Mental Health First Aid Training  </t>
    </r>
    <r>
      <rPr>
        <sz val="11"/>
        <rFont val="Arial"/>
        <family val="2"/>
      </rPr>
      <t>(https://mcgill.ca/counselling/outreach/first-aid-training)</t>
    </r>
  </si>
  <si>
    <t xml:space="preserve">Leader: </t>
  </si>
  <si>
    <t xml:space="preserve">Number of people in office: </t>
  </si>
  <si>
    <t xml:space="preserve">Unit’s vision: </t>
  </si>
  <si>
    <t xml:space="preserve">Office: </t>
  </si>
  <si>
    <t>Examples: weekly sustainable competition, join a community garden, share house plants, request a waste sorting presentation from kendra.pomerantz@mcgill.ca, etc.</t>
  </si>
  <si>
    <r>
      <rPr>
        <b/>
        <sz val="11"/>
        <rFont val="Arial"/>
        <family val="2"/>
      </rPr>
      <t xml:space="preserve">1. </t>
    </r>
    <r>
      <rPr>
        <sz val="11"/>
        <rFont val="Arial"/>
        <family val="2"/>
      </rPr>
      <t>Use tap water (filtered) instead of bottled water or water cooler</t>
    </r>
  </si>
  <si>
    <r>
      <rPr>
        <b/>
        <sz val="11"/>
        <rFont val="Arial"/>
        <family val="2"/>
      </rPr>
      <t xml:space="preserve">2. </t>
    </r>
    <r>
      <rPr>
        <sz val="11"/>
        <rFont val="Arial"/>
        <family val="2"/>
      </rPr>
      <t>Turn off faucet when not in use</t>
    </r>
  </si>
  <si>
    <r>
      <rPr>
        <b/>
        <sz val="11"/>
        <rFont val="Arial"/>
        <family val="2"/>
      </rPr>
      <t xml:space="preserve">3. </t>
    </r>
    <r>
      <rPr>
        <sz val="11"/>
        <rFont val="Arial"/>
        <family val="2"/>
      </rPr>
      <t>Report leaks within 1 week</t>
    </r>
  </si>
  <si>
    <r>
      <rPr>
        <b/>
        <sz val="11"/>
        <rFont val="Arial"/>
        <family val="2"/>
      </rPr>
      <t xml:space="preserve">4. </t>
    </r>
    <r>
      <rPr>
        <sz val="11"/>
        <rFont val="Arial"/>
        <family val="2"/>
      </rPr>
      <t>Where possible, turn off monitors and computers when not in use</t>
    </r>
  </si>
  <si>
    <r>
      <rPr>
        <b/>
        <sz val="11"/>
        <rFont val="Arial"/>
        <family val="2"/>
      </rPr>
      <t xml:space="preserve">5. </t>
    </r>
    <r>
      <rPr>
        <sz val="11"/>
        <rFont val="Arial"/>
        <family val="2"/>
      </rPr>
      <t>Ensure that the energy saving features of all electronic equipment are enabled.</t>
    </r>
  </si>
  <si>
    <r>
      <rPr>
        <b/>
        <sz val="11"/>
        <rFont val="Arial"/>
        <family val="2"/>
      </rPr>
      <t xml:space="preserve">6. </t>
    </r>
    <r>
      <rPr>
        <sz val="11"/>
        <rFont val="Arial"/>
        <family val="2"/>
      </rPr>
      <t>Buy office supplies from McGill's contracted suppliers</t>
    </r>
  </si>
  <si>
    <r>
      <rPr>
        <b/>
        <sz val="11"/>
        <rFont val="Arial"/>
        <family val="2"/>
      </rPr>
      <t xml:space="preserve">7. </t>
    </r>
    <r>
      <rPr>
        <sz val="11"/>
        <rFont val="Arial"/>
        <family val="2"/>
      </rPr>
      <t>Where possible, choose more sustainable supplies (e.g. refillable whiteboard markers, notebooks and folders from recycled paper, reusable batteries)</t>
    </r>
  </si>
  <si>
    <r>
      <rPr>
        <b/>
        <sz val="11"/>
        <rFont val="Arial"/>
        <family val="2"/>
      </rPr>
      <t xml:space="preserve">8. </t>
    </r>
    <r>
      <rPr>
        <sz val="11"/>
        <rFont val="Arial"/>
        <family val="2"/>
      </rPr>
      <t>Encourage paperless communication (e.g. make less copies, send digitally, have access to screens/projectors in meetings)</t>
    </r>
  </si>
  <si>
    <r>
      <rPr>
        <b/>
        <sz val="11"/>
        <rFont val="Arial"/>
        <family val="2"/>
      </rPr>
      <t xml:space="preserve">9. </t>
    </r>
    <r>
      <rPr>
        <sz val="11"/>
        <rFont val="Arial"/>
        <family val="2"/>
      </rPr>
      <t>Follow McGill Paper Policy: print and copy double-sided (documents, memorandums, exams, handouts, etc)</t>
    </r>
  </si>
  <si>
    <r>
      <rPr>
        <b/>
        <sz val="11"/>
        <rFont val="Arial"/>
        <family val="2"/>
      </rPr>
      <t xml:space="preserve">10. </t>
    </r>
    <r>
      <rPr>
        <sz val="11"/>
        <rFont val="Arial"/>
        <family val="2"/>
      </rPr>
      <t xml:space="preserve">For individual printers (not UPrint): set the default on printers and copiers as double-sided. </t>
    </r>
  </si>
  <si>
    <r>
      <rPr>
        <b/>
        <sz val="11"/>
        <rFont val="Arial"/>
        <family val="2"/>
      </rPr>
      <t xml:space="preserve">11. </t>
    </r>
    <r>
      <rPr>
        <sz val="11"/>
        <rFont val="Arial"/>
        <family val="2"/>
      </rPr>
      <t>Staff and students have awareness of proper recycling practices (and composting if available)</t>
    </r>
  </si>
  <si>
    <r>
      <rPr>
        <b/>
        <sz val="11"/>
        <rFont val="Arial"/>
        <family val="2"/>
      </rPr>
      <t xml:space="preserve">12. </t>
    </r>
    <r>
      <rPr>
        <sz val="11"/>
        <rFont val="Arial"/>
        <family val="2"/>
      </rPr>
      <t>Recycle toner and printer cartridges</t>
    </r>
  </si>
  <si>
    <r>
      <rPr>
        <b/>
        <sz val="11"/>
        <rFont val="Arial"/>
        <family val="2"/>
      </rPr>
      <t xml:space="preserve">13. </t>
    </r>
    <r>
      <rPr>
        <sz val="11"/>
        <rFont val="Arial"/>
        <family val="2"/>
      </rPr>
      <t>Recycle McGill-owned appliances and electronic equipment by contacting your unit's IT Asset Steward and/or IT Technical Steward</t>
    </r>
  </si>
  <si>
    <r>
      <rPr>
        <b/>
        <sz val="11"/>
        <rFont val="Arial"/>
        <family val="2"/>
      </rPr>
      <t xml:space="preserve">14. </t>
    </r>
    <r>
      <rPr>
        <sz val="11"/>
        <rFont val="Arial"/>
        <family val="2"/>
      </rPr>
      <t>Avoid using disposable dishes, cutlery, straws, stir-sticks, napkins, etc. for coffee breaks/meals.</t>
    </r>
  </si>
  <si>
    <r>
      <rPr>
        <b/>
        <sz val="11"/>
        <rFont val="Arial"/>
        <family val="2"/>
      </rPr>
      <t xml:space="preserve">15. </t>
    </r>
    <r>
      <rPr>
        <sz val="11"/>
        <rFont val="Arial"/>
        <family val="2"/>
      </rPr>
      <t>Encourage employees to take a lunch break as per regulations</t>
    </r>
  </si>
  <si>
    <r>
      <rPr>
        <b/>
        <sz val="11"/>
        <rFont val="Arial"/>
        <family val="2"/>
      </rPr>
      <t xml:space="preserve">16. </t>
    </r>
    <r>
      <rPr>
        <sz val="11"/>
        <rFont val="Arial"/>
        <family val="2"/>
      </rPr>
      <t>Awareness of McGill mental health services for staff: Employee &amp; Family Assistance Program, as well as services from insurance plan (if applicable); for students: Student Services Resources for Mental Health</t>
    </r>
  </si>
  <si>
    <r>
      <rPr>
        <b/>
        <sz val="11"/>
        <rFont val="Arial"/>
        <family val="2"/>
      </rPr>
      <t xml:space="preserve">17. </t>
    </r>
    <r>
      <rPr>
        <sz val="11"/>
        <rFont val="Arial"/>
        <family val="2"/>
      </rPr>
      <t>Bonus: Create a sustainable initiative in the workplace</t>
    </r>
  </si>
  <si>
    <t xml:space="preserve">Using the Private Network (VPN) allows employees to access their server from home (http://bit.ly/2B5pTZo) without having to leave their computers on, which is required for McGill's Remote Desktop (RDP) (http://bit.ly/2BCZ0gF). </t>
  </si>
  <si>
    <r>
      <rPr>
        <b/>
        <sz val="11"/>
        <rFont val="Arial"/>
        <family val="2"/>
      </rPr>
      <t xml:space="preserve">2. </t>
    </r>
    <r>
      <rPr>
        <sz val="11"/>
        <rFont val="Arial"/>
        <family val="2"/>
      </rPr>
      <t>Where possible, turn off lights when leaving an empty office or conference room</t>
    </r>
  </si>
  <si>
    <r>
      <rPr>
        <b/>
        <sz val="11"/>
        <rFont val="Arial"/>
        <family val="2"/>
      </rPr>
      <t xml:space="preserve">3. </t>
    </r>
    <r>
      <rPr>
        <sz val="11"/>
        <rFont val="Arial"/>
        <family val="2"/>
      </rPr>
      <t>No individual printers/scanners are used — only uPrint</t>
    </r>
  </si>
  <si>
    <r>
      <rPr>
        <b/>
        <sz val="11"/>
        <rFont val="Arial"/>
        <family val="2"/>
      </rPr>
      <t xml:space="preserve">1. </t>
    </r>
    <r>
      <rPr>
        <sz val="11"/>
        <rFont val="Arial"/>
        <family val="2"/>
      </rPr>
      <t>When catering is provided, ask participants for any dietary restrictions in advance. Catering menus have nutritious options for vegetarian/vegan/dietary restrictions</t>
    </r>
  </si>
  <si>
    <r>
      <rPr>
        <b/>
        <sz val="11"/>
        <rFont val="Arial"/>
        <family val="2"/>
      </rPr>
      <t xml:space="preserve">4. </t>
    </r>
    <r>
      <rPr>
        <sz val="11"/>
        <rFont val="Arial"/>
        <family val="2"/>
      </rPr>
      <t>Designate a place to reuse office supplies</t>
    </r>
  </si>
  <si>
    <r>
      <rPr>
        <b/>
        <sz val="11"/>
        <rFont val="Arial"/>
        <family val="2"/>
      </rPr>
      <t xml:space="preserve">5. </t>
    </r>
    <r>
      <rPr>
        <sz val="11"/>
        <rFont val="Arial"/>
        <family val="2"/>
      </rPr>
      <t>Purchase environmentally-friendly certified soap and cleaners in kitchenettes, etc.</t>
    </r>
  </si>
  <si>
    <r>
      <rPr>
        <b/>
        <sz val="11"/>
        <rFont val="Arial"/>
        <family val="2"/>
      </rPr>
      <t xml:space="preserve">6. </t>
    </r>
    <r>
      <rPr>
        <sz val="11"/>
        <rFont val="Arial"/>
        <family val="2"/>
      </rPr>
      <t>When searching for new furniture, prefer more sustainable choices (already at McGill, durable, recycled content, local, etc.)</t>
    </r>
  </si>
  <si>
    <r>
      <rPr>
        <b/>
        <sz val="11"/>
        <rFont val="Arial"/>
        <family val="2"/>
      </rPr>
      <t xml:space="preserve">7. </t>
    </r>
    <r>
      <rPr>
        <sz val="11"/>
        <rFont val="Arial"/>
        <family val="2"/>
      </rPr>
      <t>Where appropriate, format documents for efficient paper use (taking into account readability and accessibility)</t>
    </r>
  </si>
  <si>
    <r>
      <rPr>
        <b/>
        <sz val="11"/>
        <rFont val="Arial"/>
        <family val="2"/>
      </rPr>
      <t xml:space="preserve">8. </t>
    </r>
    <r>
      <rPr>
        <sz val="11"/>
        <rFont val="Arial"/>
        <family val="2"/>
      </rPr>
      <t>Collect McGill-owned alkaline, rechargeable, and spent laptop batteries for pickup by Hazardous Waste Management</t>
    </r>
  </si>
  <si>
    <r>
      <rPr>
        <b/>
        <sz val="11"/>
        <rFont val="Arial"/>
        <family val="2"/>
      </rPr>
      <t xml:space="preserve">9. </t>
    </r>
    <r>
      <rPr>
        <sz val="11"/>
        <rFont val="Arial"/>
        <family val="2"/>
      </rPr>
      <t>Avoid machines with individual coffee pods (e.g. Keurig, Tassimo)</t>
    </r>
  </si>
  <si>
    <r>
      <rPr>
        <b/>
        <sz val="11"/>
        <rFont val="Arial"/>
        <family val="2"/>
      </rPr>
      <t xml:space="preserve">10. </t>
    </r>
    <r>
      <rPr>
        <sz val="11"/>
        <rFont val="Arial"/>
        <family val="2"/>
      </rPr>
      <t>Where possible, minimize business travel through the use of teleconferencing and videoconferencing</t>
    </r>
  </si>
  <si>
    <r>
      <rPr>
        <b/>
        <sz val="11"/>
        <rFont val="Arial"/>
        <family val="2"/>
      </rPr>
      <t xml:space="preserve">11. </t>
    </r>
    <r>
      <rPr>
        <sz val="11"/>
        <rFont val="Arial"/>
        <family val="2"/>
      </rPr>
      <t>Schedule meetings at McGill to allow people to travel to and from the session using the shuttle, public transit, trains, and inter-city buses</t>
    </r>
  </si>
  <si>
    <r>
      <rPr>
        <b/>
        <sz val="11"/>
        <rFont val="Arial"/>
        <family val="2"/>
      </rPr>
      <t xml:space="preserve">12. </t>
    </r>
    <r>
      <rPr>
        <sz val="11"/>
        <rFont val="Arial"/>
        <family val="2"/>
      </rPr>
      <t>Share at least one update on campus sustainability or Vision 2020 Climate &amp; Sustainability Strategy (e.g., news article, upcoming event, strategy document, blog post, video, etc.)</t>
    </r>
  </si>
  <si>
    <r>
      <rPr>
        <b/>
        <sz val="11"/>
        <rFont val="Arial"/>
        <family val="2"/>
      </rPr>
      <t xml:space="preserve">13. </t>
    </r>
    <r>
      <rPr>
        <sz val="11"/>
        <rFont val="Arial"/>
        <family val="2"/>
      </rPr>
      <t>Purchase 100% post-consumer recycled paper certified by Forestry Stewardship Council or Sustainable Forestry Initiative</t>
    </r>
  </si>
  <si>
    <r>
      <rPr>
        <b/>
        <sz val="11"/>
        <rFont val="Arial"/>
        <family val="2"/>
      </rPr>
      <t xml:space="preserve">14. </t>
    </r>
    <r>
      <rPr>
        <sz val="11"/>
        <rFont val="Arial"/>
        <family val="2"/>
      </rPr>
      <t>Encourage employee team experiences like office birthday parties, welcome breakfasts, games night, community garden plot, shared bulletin board to share stories, photos, notices, etc.</t>
    </r>
  </si>
  <si>
    <r>
      <rPr>
        <b/>
        <sz val="11"/>
        <rFont val="Arial"/>
        <family val="2"/>
      </rPr>
      <t xml:space="preserve">16. </t>
    </r>
    <r>
      <rPr>
        <sz val="11"/>
        <rFont val="Arial"/>
        <family val="2"/>
      </rPr>
      <t>Team receives a 30 minute sustainability 101 presentation from the Office of Sustainability</t>
    </r>
  </si>
  <si>
    <r>
      <rPr>
        <b/>
        <sz val="11"/>
        <rFont val="Arial"/>
        <family val="2"/>
      </rPr>
      <t xml:space="preserve">1. </t>
    </r>
    <r>
      <rPr>
        <sz val="11"/>
        <rFont val="Arial"/>
        <family val="2"/>
      </rPr>
      <t>Ask service providers/caterers to use local and seasonal foods as much as possible</t>
    </r>
  </si>
  <si>
    <r>
      <rPr>
        <b/>
        <sz val="11"/>
        <rFont val="Arial"/>
        <family val="2"/>
      </rPr>
      <t xml:space="preserve">2. </t>
    </r>
    <r>
      <rPr>
        <sz val="11"/>
        <rFont val="Arial"/>
        <family val="2"/>
      </rPr>
      <t>Plug coffee maker into timer to ensure machine is off or on standby</t>
    </r>
  </si>
  <si>
    <r>
      <rPr>
        <b/>
        <sz val="11"/>
        <rFont val="Arial"/>
        <family val="2"/>
      </rPr>
      <t xml:space="preserve">3. </t>
    </r>
    <r>
      <rPr>
        <sz val="11"/>
        <rFont val="Arial"/>
        <family val="2"/>
      </rPr>
      <t>Adjust blinds to prevent excess heating/cooling — use natural light where possible</t>
    </r>
  </si>
  <si>
    <r>
      <rPr>
        <b/>
        <sz val="11"/>
        <rFont val="Arial"/>
        <family val="2"/>
      </rPr>
      <t xml:space="preserve">4. </t>
    </r>
    <r>
      <rPr>
        <sz val="11"/>
        <rFont val="Arial"/>
        <family val="2"/>
      </rPr>
      <t>Favor EPEAT/Energy Star certified products and energy saving appliances</t>
    </r>
  </si>
  <si>
    <r>
      <rPr>
        <b/>
        <sz val="11"/>
        <rFont val="Arial"/>
        <family val="2"/>
      </rPr>
      <t xml:space="preserve">5. </t>
    </r>
    <r>
      <rPr>
        <sz val="11"/>
        <rFont val="Arial"/>
        <family val="2"/>
      </rPr>
      <t>Incorporate guidelines for accessible website and documents</t>
    </r>
  </si>
  <si>
    <r>
      <rPr>
        <b/>
        <sz val="11"/>
        <rFont val="Arial"/>
        <family val="2"/>
      </rPr>
      <t xml:space="preserve">6. </t>
    </r>
    <r>
      <rPr>
        <sz val="11"/>
        <rFont val="Arial"/>
        <family val="2"/>
      </rPr>
      <t>Share eco-friendly and socially responsible practices with coworkers (e.g., posters, bulletin board, emails, beginning of team meeting, contests, etc.)</t>
    </r>
  </si>
  <si>
    <r>
      <rPr>
        <b/>
        <sz val="11"/>
        <rFont val="Arial"/>
        <family val="2"/>
      </rPr>
      <t xml:space="preserve">7. </t>
    </r>
    <r>
      <rPr>
        <sz val="11"/>
        <rFont val="Arial"/>
        <family val="2"/>
      </rPr>
      <t>Incorporate traditional land acknowledgement where applicable e.g., at major events, email signature, webpage, etc.</t>
    </r>
  </si>
  <si>
    <r>
      <rPr>
        <b/>
        <sz val="11"/>
        <rFont val="Arial"/>
        <family val="2"/>
      </rPr>
      <t xml:space="preserve">8. </t>
    </r>
    <r>
      <rPr>
        <sz val="11"/>
        <rFont val="Arial"/>
        <family val="2"/>
      </rPr>
      <t>Incorporate elements of accessibility in unit's space management (that unit can directly control). Examples: remove physical barriers from hallways, secure loose wires and carpet on floor, no sharp edges, hallways and corners have sufficient space for wheelchairs (e.g., width of 5 feet), furniture easily moved (e.g., chairs, table), functioning blinds, stairwells clear, avoid handles or buttons that require fine motor skills, table-high buttons (e.g., power buttons on computers), conscious of art and mirrors to avoid spatial confusion. For guests when possible: pathways clear to exits, accessible bathroom, kitchen, and main conference room</t>
    </r>
  </si>
  <si>
    <r>
      <rPr>
        <b/>
        <sz val="11"/>
        <rFont val="Arial"/>
        <family val="2"/>
      </rPr>
      <t xml:space="preserve">9. </t>
    </r>
    <r>
      <rPr>
        <sz val="11"/>
        <rFont val="Arial"/>
        <family val="2"/>
      </rPr>
      <t>Encourage employees to go outside, attend staff fitness activities and Healthy McGill workshops (allow for flexible work hours when possible)</t>
    </r>
  </si>
  <si>
    <r>
      <rPr>
        <b/>
        <sz val="11"/>
        <rFont val="Arial"/>
        <family val="2"/>
      </rPr>
      <t xml:space="preserve">10. </t>
    </r>
    <r>
      <rPr>
        <sz val="11"/>
        <rFont val="Arial"/>
        <family val="2"/>
      </rPr>
      <t>Team attends two Safer Spaces workshops from SEDE (Social Equity and Diversity Education): “Understanding Discrimination” and another workshop of their choice</t>
    </r>
  </si>
  <si>
    <r>
      <rPr>
        <b/>
        <sz val="11"/>
        <rFont val="Arial"/>
        <family val="2"/>
      </rPr>
      <t xml:space="preserve">11. </t>
    </r>
    <r>
      <rPr>
        <sz val="11"/>
        <rFont val="Arial"/>
        <family val="2"/>
      </rPr>
      <t>Take your eco-footprint quiz and discuss what you learned with colleagues</t>
    </r>
  </si>
  <si>
    <r>
      <rPr>
        <b/>
        <sz val="11"/>
        <rFont val="Arial"/>
        <family val="2"/>
      </rPr>
      <t xml:space="preserve">12. </t>
    </r>
    <r>
      <rPr>
        <sz val="11"/>
        <rFont val="Arial"/>
        <family val="2"/>
      </rPr>
      <t>Order Fair Trade tea, coffee, and sugar</t>
    </r>
  </si>
  <si>
    <r>
      <rPr>
        <b/>
        <sz val="11"/>
        <rFont val="Arial"/>
        <family val="2"/>
      </rPr>
      <t xml:space="preserve">13. </t>
    </r>
    <r>
      <rPr>
        <sz val="11"/>
        <rFont val="Arial"/>
        <family val="2"/>
      </rPr>
      <t>Use Sustainable Event Website for best practices or go through certification process by McGill Sustainable Events team</t>
    </r>
  </si>
  <si>
    <r>
      <rPr>
        <b/>
        <sz val="11"/>
        <rFont val="Arial"/>
        <family val="2"/>
      </rPr>
      <t xml:space="preserve">14. </t>
    </r>
    <r>
      <rPr>
        <sz val="11"/>
        <rFont val="Arial"/>
        <family val="2"/>
      </rPr>
      <t>Purchase coffee, cream, sugar etc. in appropriate quantities to reduce waste, and avoid single-serve containers</t>
    </r>
  </si>
  <si>
    <r>
      <rPr>
        <b/>
        <sz val="11"/>
        <rFont val="Arial"/>
        <family val="2"/>
      </rPr>
      <t xml:space="preserve">15. </t>
    </r>
    <r>
      <rPr>
        <sz val="11"/>
        <rFont val="Arial"/>
        <family val="2"/>
      </rPr>
      <t>Store a few reusable travel mugs that individuals can borrow during the day</t>
    </r>
  </si>
  <si>
    <t>Allowing employees to work from home can reduce car commute and reduce McGill's indirect carbon emissions.</t>
  </si>
  <si>
    <r>
      <rPr>
        <b/>
        <sz val="11"/>
        <rFont val="Arial"/>
        <family val="2"/>
      </rPr>
      <t xml:space="preserve">1. </t>
    </r>
    <r>
      <rPr>
        <sz val="11"/>
        <rFont val="Arial"/>
        <family val="2"/>
      </rPr>
      <t>Commit to supporting local urban agriculture</t>
    </r>
  </si>
  <si>
    <r>
      <rPr>
        <b/>
        <sz val="11"/>
        <rFont val="Arial"/>
        <family val="2"/>
      </rPr>
      <t xml:space="preserve">2. </t>
    </r>
    <r>
      <rPr>
        <sz val="11"/>
        <rFont val="Arial"/>
        <family val="2"/>
      </rPr>
      <t>Appoint a person who is responsible for shutting down non-computer electronics/appliances over weekends and holiday breaks (e.g., switch off power bar or unplug the microwave)</t>
    </r>
  </si>
  <si>
    <r>
      <rPr>
        <b/>
        <sz val="11"/>
        <rFont val="Arial"/>
        <family val="2"/>
      </rPr>
      <t xml:space="preserve">3. </t>
    </r>
    <r>
      <rPr>
        <sz val="11"/>
        <rFont val="Arial"/>
        <family val="2"/>
      </rPr>
      <t>Ensure staff commutes to work using public or active transport (e.g., cycling, walking, metro, bus). If public/active transport is not available, staff carpool as much as possible</t>
    </r>
  </si>
  <si>
    <r>
      <rPr>
        <b/>
        <sz val="11"/>
        <rFont val="Arial"/>
        <family val="2"/>
      </rPr>
      <t xml:space="preserve">4. </t>
    </r>
    <r>
      <rPr>
        <sz val="11"/>
        <rFont val="Arial"/>
        <family val="2"/>
      </rPr>
      <t>Clean out fridge and defrost freezer (e.g., dust coils) at regular intervals to save power</t>
    </r>
  </si>
  <si>
    <r>
      <rPr>
        <b/>
        <sz val="11"/>
        <rFont val="Arial"/>
        <family val="2"/>
      </rPr>
      <t xml:space="preserve">16. </t>
    </r>
    <r>
      <rPr>
        <sz val="11"/>
        <rFont val="Arial"/>
        <family val="2"/>
      </rPr>
      <t>Bonus: Create a sustainable initiative in the workplace</t>
    </r>
  </si>
  <si>
    <t>Sustainable Workplace Certification — Introduction</t>
  </si>
  <si>
    <r>
      <t>Determine which actions in the certification sheet are already in place (</t>
    </r>
    <r>
      <rPr>
        <sz val="10"/>
        <color theme="1"/>
        <rFont val="Bell MT"/>
      </rPr>
      <t>e.g. if your office already reports leaks within one week, you can mark this as completed right away)</t>
    </r>
  </si>
  <si>
    <r>
      <t>Determine which actions need to be adopted in your office (</t>
    </r>
    <r>
      <rPr>
        <sz val="10"/>
        <color theme="1"/>
        <rFont val="Bell MT"/>
      </rPr>
      <t>e.g. if no one currently reports leaks within one week, decide the person(s) who will be responsible for this action</t>
    </r>
    <r>
      <rPr>
        <sz val="11"/>
        <color theme="1"/>
        <rFont val="Bell MT"/>
        <family val="1"/>
      </rPr>
      <t>)</t>
    </r>
  </si>
  <si>
    <r>
      <t>Decide as a team how you will verify that the actions are being maintained. (</t>
    </r>
    <r>
      <rPr>
        <sz val="10"/>
        <color theme="1"/>
        <rFont val="Bell MT"/>
      </rPr>
      <t>e.g. one person will check on everyone else, everyone "buddies up" to remind each other when they see an action not implemented, etc</t>
    </r>
    <r>
      <rPr>
        <sz val="11"/>
        <color theme="1"/>
        <rFont val="Bell MT"/>
        <family val="1"/>
      </rPr>
      <t>)</t>
    </r>
  </si>
  <si>
    <r>
      <t>Every team starts at the Bronze level and goes up one level at a time. A team gets certified starting on the day they submitted a successfully completed certification sheet and can move on to the next level one month after receiving their certification. (</t>
    </r>
    <r>
      <rPr>
        <sz val="10"/>
        <color theme="1"/>
        <rFont val="Bell MT"/>
      </rPr>
      <t>e.g. if a silver certification was achieved on March 16th, the team can submit their gold level certification as early as April 16th</t>
    </r>
    <r>
      <rPr>
        <sz val="11"/>
        <color theme="1"/>
        <rFont val="Bell MT"/>
        <family val="1"/>
      </rPr>
      <t>)</t>
    </r>
  </si>
  <si>
    <r>
      <rPr>
        <b/>
        <sz val="12"/>
        <rFont val="Arial"/>
        <family val="2"/>
      </rPr>
      <t xml:space="preserve">3. </t>
    </r>
    <r>
      <rPr>
        <sz val="12"/>
        <rFont val="Arial"/>
        <family val="2"/>
      </rPr>
      <t>Determine which actions need to be adopted in your office (e.g. if no one currently reports leaks within one week, decide the person(s) who will be responsible for this action)</t>
    </r>
  </si>
  <si>
    <r>
      <rPr>
        <b/>
        <sz val="12"/>
        <rFont val="Arial"/>
        <family val="2"/>
      </rPr>
      <t xml:space="preserve">4. </t>
    </r>
    <r>
      <rPr>
        <sz val="12"/>
        <rFont val="Arial"/>
        <family val="2"/>
      </rPr>
      <t>Decide as a team how you will verify that the actions are being maintained (e.g., one person will check on everyone else, everyone “buddies up” to remind each other when they see an action not implemented, etc.)</t>
    </r>
  </si>
  <si>
    <r>
      <t xml:space="preserve">9. </t>
    </r>
    <r>
      <rPr>
        <sz val="12"/>
        <rFont val="Arial"/>
        <family val="2"/>
      </rPr>
      <t>Once the certification is completed, send this checklist and a photo of the team to the Office of Sustainability at shona.watt@mcgill.ca</t>
    </r>
  </si>
  <si>
    <t>Contact shona.watt@mcgill.ca for template</t>
  </si>
  <si>
    <t>Welcome to the Sustainable Workplace Certification Checklist. This sheet can be used both as a guideline to make your office more sustainable and as documentation to receive certification.
Please use the tabs at the bottom of the sheet to navigate through the different certification levels.</t>
  </si>
  <si>
    <r>
      <rPr>
        <b/>
        <sz val="12"/>
        <rFont val="Arial"/>
        <family val="2"/>
      </rPr>
      <t xml:space="preserve">5. </t>
    </r>
    <r>
      <rPr>
        <sz val="12"/>
        <rFont val="Arial"/>
        <family val="2"/>
      </rPr>
      <t>Each level requires a score of 100% to obtain the certification. If a criteria is unattainable for your team, you can do a bonus action to replace it.</t>
    </r>
  </si>
  <si>
    <r>
      <rPr>
        <b/>
        <sz val="12"/>
        <rFont val="Arial"/>
        <family val="2"/>
      </rPr>
      <t xml:space="preserve">2. </t>
    </r>
    <r>
      <rPr>
        <sz val="12"/>
        <rFont val="Arial"/>
        <family val="2"/>
      </rPr>
      <t>Starting at Bronze, determine which actions in the certification sheet are already in place (e.g. if your office already reports leaks within one week, you can mark this as completed right away)</t>
    </r>
  </si>
  <si>
    <t>last updated January 9, 2019</t>
  </si>
  <si>
    <t>The Sustainability Projects Fund is supported by students and administration. Over 200 campus projects have been kick-started by the SPF. See some of the project videos: https://www.youtube.com/user/McGillSPF</t>
  </si>
  <si>
    <r>
      <rPr>
        <b/>
        <sz val="11"/>
        <rFont val="Arial"/>
        <family val="2"/>
      </rPr>
      <t xml:space="preserve">15. </t>
    </r>
    <r>
      <rPr>
        <sz val="11"/>
        <rFont val="Arial"/>
        <family val="2"/>
      </rPr>
      <t>Distribute announcement/email about McGill's confidential harassment process (request email template from shona.watt@mcgill.ca)</t>
    </r>
  </si>
  <si>
    <r>
      <rPr>
        <b/>
        <sz val="12"/>
        <rFont val="Arial"/>
        <family val="2"/>
      </rPr>
      <t xml:space="preserve">1. </t>
    </r>
    <r>
      <rPr>
        <sz val="12"/>
        <rFont val="Arial"/>
        <family val="2"/>
      </rPr>
      <t>Contact the Office of Sustainability to obtain the documents required to start the certification process at shona.watt@mcgill.ca. Document package includes this checklist, steps to implementation, and a sample presentation.</t>
    </r>
  </si>
  <si>
    <r>
      <rPr>
        <b/>
        <sz val="12"/>
        <rFont val="Arial"/>
        <family val="2"/>
      </rPr>
      <t xml:space="preserve">6. </t>
    </r>
    <r>
      <rPr>
        <sz val="12"/>
        <rFont val="Arial"/>
        <family val="2"/>
      </rPr>
      <t>Click on each cell in the “Completed?” column to select your current status, and write how your office is achieving this in the "Explanation?" column. Your total score can be visualized in the “Total Points Received” score bar.</t>
    </r>
  </si>
  <si>
    <r>
      <rPr>
        <b/>
        <sz val="12"/>
        <rFont val="Arial"/>
        <family val="2"/>
      </rPr>
      <t xml:space="preserve">7. </t>
    </r>
    <r>
      <rPr>
        <sz val="12"/>
        <rFont val="Arial"/>
        <family val="2"/>
      </rPr>
      <t>Use the information in the “Notes/Link” column for more details and guidance. Contact the Office of Sustainability if you have any questions about what a criteria means.</t>
    </r>
  </si>
  <si>
    <r>
      <rPr>
        <b/>
        <sz val="12"/>
        <rFont val="Arial"/>
        <family val="2"/>
      </rPr>
      <t xml:space="preserve">8. </t>
    </r>
    <r>
      <rPr>
        <sz val="12"/>
        <rFont val="Arial"/>
        <family val="2"/>
      </rPr>
      <t>Every team starts at the Bronze level and goes up one level at a time. A team gets certified starting on the day they submitted this completed checklist, and can move on to the next level one month later (e.g., if a Silver certification was achieved on March 16th, the team can submit their Gold level certification as early as April 16th)</t>
    </r>
  </si>
  <si>
    <r>
      <t xml:space="preserve">Sustainable Workplace Certification </t>
    </r>
    <r>
      <rPr>
        <b/>
        <sz val="22"/>
        <color rgb="FF8C8C8C"/>
        <rFont val="Arial"/>
        <family val="2"/>
      </rPr>
      <t>Silver Level</t>
    </r>
  </si>
  <si>
    <r>
      <t xml:space="preserve">Sustainable Workplace Certification </t>
    </r>
    <r>
      <rPr>
        <b/>
        <sz val="22"/>
        <color rgb="FFBF7D45"/>
        <rFont val="Arial"/>
        <family val="2"/>
      </rPr>
      <t>Bronze Level</t>
    </r>
  </si>
  <si>
    <r>
      <t xml:space="preserve">Sustainable Workplace Certification </t>
    </r>
    <r>
      <rPr>
        <b/>
        <sz val="22"/>
        <color rgb="FFD4AF37"/>
        <rFont val="Arial"/>
        <family val="2"/>
      </rPr>
      <t>Gold Level</t>
    </r>
  </si>
  <si>
    <r>
      <t xml:space="preserve">Sustainable Workplace Certification </t>
    </r>
    <r>
      <rPr>
        <b/>
        <sz val="22"/>
        <color rgb="FFC4C4C4"/>
        <rFont val="Arial"/>
        <family val="2"/>
      </rPr>
      <t>Platinum Level</t>
    </r>
  </si>
  <si>
    <t>Sustainable Travel &amp; Mobility Guide</t>
  </si>
  <si>
    <t>Keep individual printers until they are no longer funcitonal. For questions, email daniel.faucher@mcgill.ca</t>
  </si>
  <si>
    <t>Examples: add a sustainability section on unit's website, start a McGill Unit-Level Action Plan, team commits to "meatless Mondays", do a waste audit, etc.</t>
  </si>
  <si>
    <r>
      <rPr>
        <b/>
        <sz val="11"/>
        <rFont val="Arial"/>
        <family val="2"/>
      </rPr>
      <t xml:space="preserve">5. </t>
    </r>
    <r>
      <rPr>
        <sz val="11"/>
        <rFont val="Arial"/>
        <family val="2"/>
      </rPr>
      <t>When air travel is necessary, purchase carbon offsets</t>
    </r>
  </si>
  <si>
    <r>
      <rPr>
        <b/>
        <sz val="11"/>
        <rFont val="Arial"/>
        <family val="2"/>
      </rPr>
      <t xml:space="preserve">6. </t>
    </r>
    <r>
      <rPr>
        <sz val="11"/>
        <rFont val="Arial"/>
        <family val="2"/>
      </rPr>
      <t>Encourage employees to go outside at least once a day (bike/walk, have a staff meeting outside, walk around the block during lunch, etc.)</t>
    </r>
  </si>
  <si>
    <r>
      <rPr>
        <b/>
        <sz val="11"/>
        <rFont val="Arial"/>
        <family val="2"/>
      </rPr>
      <t xml:space="preserve">7. </t>
    </r>
    <r>
      <rPr>
        <sz val="11"/>
        <rFont val="Arial"/>
        <family val="2"/>
      </rPr>
      <t>Encourage another unit to participate in Sustainable Workplace Certification</t>
    </r>
  </si>
  <si>
    <r>
      <rPr>
        <b/>
        <sz val="11"/>
        <rFont val="Arial"/>
        <family val="2"/>
      </rPr>
      <t xml:space="preserve">8. </t>
    </r>
    <r>
      <rPr>
        <sz val="11"/>
        <rFont val="Arial"/>
        <family val="2"/>
      </rPr>
      <t>Some of the team members embed a sustainability objective into their Performance Dialogue</t>
    </r>
  </si>
  <si>
    <r>
      <rPr>
        <b/>
        <sz val="11"/>
        <rFont val="Arial"/>
        <family val="2"/>
      </rPr>
      <t xml:space="preserve">9. </t>
    </r>
    <r>
      <rPr>
        <sz val="11"/>
        <rFont val="Arial"/>
        <family val="2"/>
      </rPr>
      <t>Consolidate orders to reduce packaging</t>
    </r>
  </si>
  <si>
    <r>
      <rPr>
        <b/>
        <sz val="11"/>
        <rFont val="Arial"/>
        <family val="2"/>
      </rPr>
      <t xml:space="preserve">10. </t>
    </r>
    <r>
      <rPr>
        <sz val="11"/>
        <rFont val="Arial"/>
        <family val="2"/>
      </rPr>
      <t>Encourage employees to look into ergonomics of work station, as well as have budget line for improvements/appropriate changes</t>
    </r>
  </si>
  <si>
    <r>
      <rPr>
        <b/>
        <sz val="11"/>
        <rFont val="Arial"/>
        <family val="2"/>
      </rPr>
      <t xml:space="preserve">11. </t>
    </r>
    <r>
      <rPr>
        <sz val="11"/>
        <rFont val="Arial"/>
        <family val="2"/>
      </rPr>
      <t>Allow employees to work from home when appropriate</t>
    </r>
  </si>
  <si>
    <r>
      <rPr>
        <b/>
        <sz val="11"/>
        <rFont val="Arial"/>
        <family val="2"/>
      </rPr>
      <t xml:space="preserve">12. </t>
    </r>
    <r>
      <rPr>
        <sz val="11"/>
        <rFont val="Arial"/>
        <family val="2"/>
      </rPr>
      <t>Collect and re-use non-confidential one sided paper</t>
    </r>
  </si>
  <si>
    <r>
      <rPr>
        <b/>
        <sz val="11"/>
        <rFont val="Arial"/>
        <family val="2"/>
      </rPr>
      <t xml:space="preserve">13. </t>
    </r>
    <r>
      <rPr>
        <sz val="11"/>
        <rFont val="Arial"/>
        <family val="2"/>
      </rPr>
      <t>Include office's sustainability goals in a new hire's orientation process and performance dialogue if possible</t>
    </r>
  </si>
  <si>
    <r>
      <rPr>
        <b/>
        <sz val="11"/>
        <rFont val="Arial"/>
        <family val="2"/>
      </rPr>
      <t xml:space="preserve">14. </t>
    </r>
    <r>
      <rPr>
        <sz val="11"/>
        <rFont val="Arial"/>
        <family val="2"/>
      </rPr>
      <t>Encourage staff to walk, bicycle, carpool or use public transit to attend meetings and events whenever possible.</t>
    </r>
  </si>
  <si>
    <r>
      <rPr>
        <b/>
        <sz val="11"/>
        <rFont val="Arial"/>
        <family val="2"/>
      </rPr>
      <t xml:space="preserve">15. </t>
    </r>
    <r>
      <rPr>
        <sz val="11"/>
        <rFont val="Arial"/>
        <family val="2"/>
      </rPr>
      <t>Submit team's succession planning document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</si>
</sst>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color theme="1"/>
      <name val="Calibri"/>
      <family val="2"/>
      <scheme val="minor"/>
    </font>
    <font>
      <u/>
      <sz val="11"/>
      <color theme="10"/>
      <name val="Calibri"/>
      <family val="2"/>
      <scheme val="minor"/>
    </font>
    <font>
      <sz val="11"/>
      <color theme="1"/>
      <name val="Bell MT"/>
      <family val="1"/>
    </font>
    <font>
      <b/>
      <sz val="12"/>
      <color theme="1"/>
      <name val="Bell MT"/>
      <family val="1"/>
    </font>
    <font>
      <b/>
      <sz val="11"/>
      <color theme="1"/>
      <name val="Bell MT"/>
      <family val="1"/>
    </font>
    <font>
      <sz val="11"/>
      <color theme="0" tint="-0.499984740745262"/>
      <name val="Bell MT"/>
      <family val="1"/>
    </font>
    <font>
      <sz val="11"/>
      <name val="Bell MT"/>
      <family val="1"/>
    </font>
    <font>
      <u/>
      <sz val="11"/>
      <color theme="10"/>
      <name val="Bell MT"/>
      <family val="1"/>
    </font>
    <font>
      <sz val="11"/>
      <color rgb="FF000000"/>
      <name val="Bell MT"/>
      <family val="1"/>
    </font>
    <font>
      <i/>
      <sz val="11"/>
      <color theme="1"/>
      <name val="Calibri"/>
      <family val="2"/>
      <scheme val="minor"/>
    </font>
    <font>
      <sz val="11"/>
      <color theme="1"/>
      <name val="Bell MT"/>
    </font>
    <font>
      <b/>
      <sz val="11"/>
      <color theme="1"/>
      <name val="Bell MT"/>
    </font>
    <font>
      <sz val="11"/>
      <color theme="1"/>
      <name val="Calibri"/>
      <family val="2"/>
      <scheme val="minor"/>
    </font>
    <font>
      <sz val="20"/>
      <color theme="1"/>
      <name val="Georgia"/>
      <family val="1"/>
    </font>
    <font>
      <b/>
      <sz val="11"/>
      <color indexed="8"/>
      <name val="Calibri"/>
      <family val="2"/>
    </font>
    <font>
      <sz val="11"/>
      <color indexed="9"/>
      <name val="Calibri"/>
      <family val="2"/>
    </font>
    <font>
      <b/>
      <sz val="11"/>
      <color rgb="FFFF0000"/>
      <name val="Bell MT"/>
      <family val="1"/>
    </font>
    <font>
      <sz val="10"/>
      <color theme="1"/>
      <name val="Bell MT"/>
    </font>
    <font>
      <sz val="11"/>
      <name val="Arial"/>
      <family val="2"/>
    </font>
    <font>
      <b/>
      <sz val="11"/>
      <name val="Arial"/>
      <family val="2"/>
    </font>
    <font>
      <u/>
      <sz val="11"/>
      <name val="Arial"/>
      <family val="2"/>
    </font>
    <font>
      <b/>
      <sz val="15"/>
      <name val="Arial"/>
      <family val="2"/>
    </font>
    <font>
      <b/>
      <sz val="12"/>
      <name val="Arial"/>
      <family val="2"/>
    </font>
    <font>
      <sz val="12"/>
      <name val="Arial"/>
      <family val="2"/>
    </font>
    <font>
      <b/>
      <sz val="12"/>
      <color theme="0"/>
      <name val="Arial"/>
      <family val="2"/>
    </font>
    <font>
      <b/>
      <sz val="22"/>
      <name val="Arial"/>
      <family val="2"/>
    </font>
    <font>
      <b/>
      <sz val="22"/>
      <color rgb="FFBF7D45"/>
      <name val="Arial"/>
      <family val="2"/>
    </font>
    <font>
      <b/>
      <sz val="22"/>
      <color rgb="FF8C8C8C"/>
      <name val="Arial"/>
      <family val="2"/>
    </font>
    <font>
      <b/>
      <sz val="22"/>
      <color rgb="FFD4AF37"/>
      <name val="Arial"/>
      <family val="2"/>
    </font>
    <font>
      <b/>
      <sz val="22"/>
      <color rgb="FFC4C4C4"/>
      <name val="Arial"/>
      <family val="2"/>
    </font>
  </fonts>
  <fills count="12">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rgb="FF92D050"/>
        <bgColor indexed="64"/>
      </patternFill>
    </fill>
    <fill>
      <patternFill patternType="solid">
        <fgColor rgb="FFC00000"/>
        <bgColor indexed="64"/>
      </patternFill>
    </fill>
    <fill>
      <patternFill patternType="solid">
        <fgColor rgb="FF7030A0"/>
        <bgColor indexed="64"/>
      </patternFill>
    </fill>
    <fill>
      <patternFill patternType="solid">
        <fgColor theme="9" tint="0.79998168889431442"/>
        <bgColor indexed="64"/>
      </patternFill>
    </fill>
    <fill>
      <patternFill patternType="solid">
        <fgColor rgb="FFE2EFDA"/>
        <bgColor indexed="64"/>
      </patternFill>
    </fill>
    <fill>
      <patternFill patternType="solid">
        <fgColor rgb="FFFFFF00"/>
        <bgColor indexed="64"/>
      </patternFill>
    </fill>
    <fill>
      <patternFill patternType="solid">
        <fgColor theme="1" tint="0.249977111117893"/>
        <bgColor indexed="64"/>
      </patternFill>
    </fill>
    <fill>
      <patternFill patternType="solid">
        <fgColor theme="2"/>
        <bgColor indexed="64"/>
      </patternFill>
    </fill>
  </fills>
  <borders count="34">
    <border>
      <left/>
      <right/>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medium">
        <color auto="1"/>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indexed="64"/>
      </left>
      <right style="thin">
        <color indexed="64"/>
      </right>
      <top/>
      <bottom style="thin">
        <color indexed="64"/>
      </bottom>
      <diagonal/>
    </border>
    <border>
      <left style="thin">
        <color auto="1"/>
      </left>
      <right style="thin">
        <color auto="1"/>
      </right>
      <top/>
      <bottom/>
      <diagonal/>
    </border>
    <border>
      <left style="medium">
        <color theme="1" tint="0.24994659260841701"/>
      </left>
      <right style="medium">
        <color theme="1" tint="0.24994659260841701"/>
      </right>
      <top style="dashed">
        <color theme="1" tint="0.24994659260841701"/>
      </top>
      <bottom style="dashed">
        <color theme="1" tint="0.24994659260841701"/>
      </bottom>
      <diagonal/>
    </border>
    <border>
      <left style="medium">
        <color theme="1" tint="0.24994659260841701"/>
      </left>
      <right style="medium">
        <color theme="1" tint="0.24994659260841701"/>
      </right>
      <top style="medium">
        <color theme="1" tint="0.24994659260841701"/>
      </top>
      <bottom style="medium">
        <color theme="1" tint="0.24994659260841701"/>
      </bottom>
      <diagonal/>
    </border>
    <border>
      <left style="medium">
        <color theme="1" tint="0.24994659260841701"/>
      </left>
      <right style="medium">
        <color theme="1" tint="0.24994659260841701"/>
      </right>
      <top style="dashed">
        <color theme="1" tint="0.24994659260841701"/>
      </top>
      <bottom style="medium">
        <color theme="1" tint="0.24994659260841701"/>
      </bottom>
      <diagonal/>
    </border>
    <border>
      <left/>
      <right/>
      <top style="medium">
        <color theme="1" tint="0.24994659260841701"/>
      </top>
      <bottom style="medium">
        <color theme="1" tint="0.24994659260841701"/>
      </bottom>
      <diagonal/>
    </border>
    <border>
      <left style="medium">
        <color theme="1" tint="0.24994659260841701"/>
      </left>
      <right style="medium">
        <color theme="1" tint="0.24994659260841701"/>
      </right>
      <top style="medium">
        <color theme="1" tint="0.24994659260841701"/>
      </top>
      <bottom style="dashed">
        <color theme="1" tint="0.24994659260841701"/>
      </bottom>
      <diagonal/>
    </border>
    <border>
      <left style="medium">
        <color theme="1" tint="0.24994659260841701"/>
      </left>
      <right/>
      <top style="medium">
        <color theme="1" tint="0.24994659260841701"/>
      </top>
      <bottom style="dashed">
        <color theme="1" tint="0.24994659260841701"/>
      </bottom>
      <diagonal/>
    </border>
    <border>
      <left style="medium">
        <color theme="1" tint="0.24994659260841701"/>
      </left>
      <right/>
      <top style="dashed">
        <color theme="1" tint="0.24994659260841701"/>
      </top>
      <bottom style="dashed">
        <color theme="1" tint="0.24994659260841701"/>
      </bottom>
      <diagonal/>
    </border>
    <border>
      <left style="medium">
        <color theme="1" tint="0.24994659260841701"/>
      </left>
      <right/>
      <top style="dashed">
        <color theme="1" tint="0.24994659260841701"/>
      </top>
      <bottom style="medium">
        <color theme="1" tint="0.24994659260841701"/>
      </bottom>
      <diagonal/>
    </border>
    <border>
      <left/>
      <right style="medium">
        <color theme="1" tint="0.24994659260841701"/>
      </right>
      <top style="medium">
        <color theme="1" tint="0.24994659260841701"/>
      </top>
      <bottom style="dashed">
        <color theme="1" tint="0.24994659260841701"/>
      </bottom>
      <diagonal/>
    </border>
    <border>
      <left/>
      <right style="medium">
        <color theme="1" tint="0.24994659260841701"/>
      </right>
      <top style="dashed">
        <color theme="1" tint="0.24994659260841701"/>
      </top>
      <bottom style="dashed">
        <color theme="1" tint="0.24994659260841701"/>
      </bottom>
      <diagonal/>
    </border>
    <border>
      <left/>
      <right style="medium">
        <color theme="1" tint="0.24994659260841701"/>
      </right>
      <top style="dashed">
        <color theme="1" tint="0.24994659260841701"/>
      </top>
      <bottom style="medium">
        <color theme="1" tint="0.24994659260841701"/>
      </bottom>
      <diagonal/>
    </border>
    <border>
      <left style="medium">
        <color theme="1" tint="0.24994659260841701"/>
      </left>
      <right style="medium">
        <color theme="1" tint="0.24994659260841701"/>
      </right>
      <top style="medium">
        <color theme="1" tint="0.24994659260841701"/>
      </top>
      <bottom/>
      <diagonal/>
    </border>
  </borders>
  <cellStyleXfs count="3">
    <xf numFmtId="0" fontId="0" fillId="0" borderId="0"/>
    <xf numFmtId="0" fontId="1" fillId="0" borderId="0" applyNumberFormat="0" applyFill="0" applyBorder="0" applyAlignment="0" applyProtection="0"/>
    <xf numFmtId="9" fontId="12" fillId="0" borderId="0" applyFont="0" applyFill="0" applyBorder="0" applyAlignment="0" applyProtection="0"/>
  </cellStyleXfs>
  <cellXfs count="176">
    <xf numFmtId="0" fontId="0" fillId="0" borderId="0" xfId="0"/>
    <xf numFmtId="0" fontId="2" fillId="0" borderId="0" xfId="0" applyFont="1"/>
    <xf numFmtId="0" fontId="5" fillId="0" borderId="0" xfId="0" applyFont="1"/>
    <xf numFmtId="0" fontId="2" fillId="0" borderId="0" xfId="0" applyFont="1" applyFill="1" applyBorder="1" applyAlignment="1">
      <alignment horizontal="right" vertical="center" wrapText="1"/>
    </xf>
    <xf numFmtId="0" fontId="3" fillId="0" borderId="0" xfId="0" applyFont="1" applyFill="1" applyBorder="1" applyAlignment="1">
      <alignment horizontal="right" vertical="center" wrapText="1"/>
    </xf>
    <xf numFmtId="0" fontId="9" fillId="0" borderId="0" xfId="0" applyFont="1" applyAlignment="1">
      <alignment wrapText="1"/>
    </xf>
    <xf numFmtId="0" fontId="4" fillId="0" borderId="0" xfId="0" applyFont="1" applyAlignment="1">
      <alignment horizontal="center" wrapText="1"/>
    </xf>
    <xf numFmtId="0" fontId="2" fillId="0" borderId="15" xfId="0" applyFont="1" applyBorder="1" applyAlignment="1">
      <alignment vertical="center" wrapText="1"/>
    </xf>
    <xf numFmtId="0" fontId="2" fillId="0" borderId="16" xfId="0" applyFont="1" applyBorder="1" applyAlignment="1">
      <alignment vertical="center" wrapText="1"/>
    </xf>
    <xf numFmtId="0" fontId="2" fillId="2" borderId="16" xfId="0" applyFont="1" applyFill="1" applyBorder="1" applyAlignment="1">
      <alignment vertical="center" wrapText="1"/>
    </xf>
    <xf numFmtId="0" fontId="7" fillId="0" borderId="16" xfId="1" applyFont="1" applyBorder="1" applyAlignment="1">
      <alignment vertical="center" wrapText="1"/>
    </xf>
    <xf numFmtId="0" fontId="2" fillId="0" borderId="17" xfId="0" applyFont="1" applyBorder="1" applyAlignment="1">
      <alignment vertical="center" wrapText="1"/>
    </xf>
    <xf numFmtId="0" fontId="2" fillId="0" borderId="0" xfId="0" applyFont="1" applyAlignment="1">
      <alignment vertical="center" wrapText="1"/>
    </xf>
    <xf numFmtId="0" fontId="2" fillId="2" borderId="17" xfId="0" applyFont="1" applyFill="1" applyBorder="1" applyAlignment="1">
      <alignment vertical="center" wrapText="1"/>
    </xf>
    <xf numFmtId="0" fontId="7" fillId="2" borderId="16" xfId="1" applyFont="1" applyFill="1" applyBorder="1" applyAlignment="1">
      <alignment vertical="center" wrapText="1"/>
    </xf>
    <xf numFmtId="0" fontId="2" fillId="0" borderId="18" xfId="0" applyFont="1" applyBorder="1" applyAlignment="1">
      <alignment vertical="center" wrapText="1"/>
    </xf>
    <xf numFmtId="0" fontId="6" fillId="0" borderId="18" xfId="0" applyFont="1" applyBorder="1" applyAlignment="1">
      <alignment vertical="center" wrapText="1"/>
    </xf>
    <xf numFmtId="0" fontId="6" fillId="0" borderId="17" xfId="0" applyFont="1" applyBorder="1" applyAlignment="1">
      <alignment vertical="center" wrapText="1"/>
    </xf>
    <xf numFmtId="0" fontId="2" fillId="0" borderId="0" xfId="0" applyFont="1" applyAlignment="1">
      <alignment vertical="center"/>
    </xf>
    <xf numFmtId="0" fontId="2" fillId="0" borderId="6" xfId="0" applyFont="1" applyBorder="1" applyAlignment="1">
      <alignment vertical="center" wrapText="1"/>
    </xf>
    <xf numFmtId="0" fontId="2" fillId="2" borderId="1" xfId="0" applyFont="1" applyFill="1" applyBorder="1" applyAlignment="1">
      <alignment vertical="center" wrapText="1"/>
    </xf>
    <xf numFmtId="0" fontId="6" fillId="0" borderId="1" xfId="0" applyFont="1" applyBorder="1" applyAlignment="1">
      <alignment vertical="center" wrapText="1"/>
    </xf>
    <xf numFmtId="0" fontId="4" fillId="0" borderId="0" xfId="0" applyFont="1" applyBorder="1" applyAlignment="1">
      <alignment horizontal="center" wrapText="1"/>
    </xf>
    <xf numFmtId="0" fontId="4" fillId="0" borderId="0" xfId="0" applyFont="1" applyBorder="1" applyAlignment="1">
      <alignment horizontal="center"/>
    </xf>
    <xf numFmtId="0" fontId="4" fillId="0" borderId="0" xfId="0" applyFont="1" applyAlignment="1">
      <alignment horizontal="center"/>
    </xf>
    <xf numFmtId="0" fontId="4" fillId="0" borderId="9" xfId="0" applyFont="1" applyFill="1" applyBorder="1" applyAlignment="1" applyProtection="1">
      <alignmen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horizontal="left"/>
      <protection locked="0"/>
    </xf>
    <xf numFmtId="0" fontId="3" fillId="0" borderId="0" xfId="0" applyFont="1" applyFill="1" applyBorder="1" applyAlignment="1" applyProtection="1">
      <alignment horizontal="center" vertical="center" wrapText="1"/>
      <protection locked="0"/>
    </xf>
    <xf numFmtId="0" fontId="10" fillId="0" borderId="0" xfId="0" applyFont="1"/>
    <xf numFmtId="0" fontId="11" fillId="0" borderId="0" xfId="0" applyFont="1" applyAlignment="1">
      <alignment horizontal="center" wrapText="1"/>
    </xf>
    <xf numFmtId="0" fontId="11" fillId="0" borderId="0" xfId="0" applyFont="1" applyBorder="1" applyAlignment="1">
      <alignment horizontal="center" wrapText="1"/>
    </xf>
    <xf numFmtId="0" fontId="4" fillId="0" borderId="0" xfId="0" applyFont="1" applyFill="1" applyBorder="1" applyAlignment="1" applyProtection="1">
      <alignment horizontal="center"/>
      <protection locked="0"/>
    </xf>
    <xf numFmtId="0" fontId="6" fillId="2" borderId="2" xfId="0" applyFont="1" applyFill="1" applyBorder="1" applyAlignment="1">
      <alignment wrapText="1"/>
    </xf>
    <xf numFmtId="0" fontId="6" fillId="0" borderId="2" xfId="0" applyFont="1" applyFill="1" applyBorder="1" applyAlignment="1">
      <alignment wrapText="1"/>
    </xf>
    <xf numFmtId="0" fontId="4" fillId="0" borderId="11" xfId="0" applyFont="1" applyFill="1" applyBorder="1" applyAlignment="1" applyProtection="1">
      <alignment horizontal="left" vertical="center"/>
      <protection locked="0"/>
    </xf>
    <xf numFmtId="0" fontId="4" fillId="0" borderId="8" xfId="0" applyFont="1" applyFill="1" applyBorder="1" applyAlignment="1" applyProtection="1">
      <alignment horizontal="left" vertical="center"/>
      <protection locked="0"/>
    </xf>
    <xf numFmtId="0" fontId="4" fillId="0" borderId="12" xfId="0" applyFont="1" applyFill="1" applyBorder="1" applyAlignment="1" applyProtection="1">
      <alignment horizontal="left" vertical="center"/>
      <protection locked="0"/>
    </xf>
    <xf numFmtId="0" fontId="4" fillId="0" borderId="14" xfId="0" applyFont="1" applyFill="1" applyBorder="1" applyAlignment="1" applyProtection="1">
      <alignment horizontal="left" vertical="center"/>
      <protection locked="0"/>
    </xf>
    <xf numFmtId="0" fontId="2" fillId="2" borderId="15" xfId="0" applyFont="1" applyFill="1" applyBorder="1" applyAlignment="1" applyProtection="1">
      <alignment horizontal="center" vertical="center" wrapText="1"/>
      <protection locked="0"/>
    </xf>
    <xf numFmtId="0" fontId="2" fillId="2" borderId="17" xfId="0" applyFont="1" applyFill="1" applyBorder="1" applyAlignment="1" applyProtection="1">
      <alignment horizontal="center" vertical="center" wrapText="1"/>
      <protection locked="0"/>
    </xf>
    <xf numFmtId="0" fontId="2" fillId="4" borderId="0" xfId="0" applyFont="1" applyFill="1"/>
    <xf numFmtId="0" fontId="2" fillId="5" borderId="0" xfId="0" applyFont="1" applyFill="1"/>
    <xf numFmtId="0" fontId="2" fillId="3" borderId="0" xfId="0" applyFont="1" applyFill="1"/>
    <xf numFmtId="0" fontId="2" fillId="6" borderId="0" xfId="0" applyFont="1" applyFill="1"/>
    <xf numFmtId="0" fontId="4" fillId="0" borderId="10" xfId="0" applyFont="1" applyFill="1" applyBorder="1" applyAlignment="1" applyProtection="1">
      <alignment vertical="center"/>
      <protection locked="0"/>
    </xf>
    <xf numFmtId="0" fontId="2" fillId="2" borderId="6" xfId="0" applyFont="1" applyFill="1" applyBorder="1" applyAlignment="1">
      <alignment vertical="center" wrapText="1"/>
    </xf>
    <xf numFmtId="0" fontId="2" fillId="2" borderId="15" xfId="0" applyFont="1" applyFill="1" applyBorder="1" applyAlignment="1">
      <alignment vertical="center" wrapText="1"/>
    </xf>
    <xf numFmtId="0" fontId="2" fillId="2" borderId="3" xfId="0" applyFont="1" applyFill="1" applyBorder="1" applyAlignment="1">
      <alignment vertical="center" wrapText="1"/>
    </xf>
    <xf numFmtId="0" fontId="14" fillId="0" borderId="0" xfId="0" applyFont="1" applyAlignment="1">
      <alignment horizontal="right" indent="1"/>
    </xf>
    <xf numFmtId="0" fontId="0" fillId="0" borderId="0" xfId="0" applyAlignment="1">
      <alignment horizontal="center"/>
    </xf>
    <xf numFmtId="0" fontId="0" fillId="0" borderId="0" xfId="0" applyAlignment="1">
      <alignment horizontal="right" indent="1"/>
    </xf>
    <xf numFmtId="1" fontId="15" fillId="2" borderId="0" xfId="0" applyNumberFormat="1" applyFont="1" applyFill="1" applyAlignment="1">
      <alignment horizontal="center"/>
    </xf>
    <xf numFmtId="9" fontId="0" fillId="0" borderId="0" xfId="2" applyFont="1"/>
    <xf numFmtId="0" fontId="2" fillId="2" borderId="7" xfId="0" applyFont="1" applyFill="1" applyBorder="1" applyAlignment="1">
      <alignment wrapText="1"/>
    </xf>
    <xf numFmtId="0" fontId="2" fillId="2" borderId="2" xfId="0" applyFont="1" applyFill="1" applyBorder="1" applyAlignment="1">
      <alignment wrapText="1"/>
    </xf>
    <xf numFmtId="0" fontId="2" fillId="2" borderId="2" xfId="0" applyFont="1" applyFill="1" applyBorder="1" applyAlignment="1">
      <alignment vertical="center" wrapText="1"/>
    </xf>
    <xf numFmtId="0" fontId="2" fillId="0" borderId="2" xfId="0" applyFont="1" applyFill="1" applyBorder="1" applyAlignment="1">
      <alignment wrapText="1"/>
    </xf>
    <xf numFmtId="0" fontId="2" fillId="2" borderId="19" xfId="0" applyFont="1" applyFill="1" applyBorder="1" applyAlignment="1">
      <alignment wrapText="1"/>
    </xf>
    <xf numFmtId="0" fontId="2" fillId="2" borderId="4" xfId="0" applyFont="1" applyFill="1" applyBorder="1" applyAlignment="1">
      <alignment wrapText="1"/>
    </xf>
    <xf numFmtId="0" fontId="6" fillId="2" borderId="19" xfId="0" applyFont="1" applyFill="1" applyBorder="1" applyAlignment="1">
      <alignment wrapText="1"/>
    </xf>
    <xf numFmtId="0" fontId="2" fillId="2" borderId="0" xfId="0" applyFont="1" applyFill="1" applyAlignment="1">
      <alignment vertical="center"/>
    </xf>
    <xf numFmtId="0" fontId="3" fillId="2" borderId="0" xfId="0" applyFont="1" applyFill="1" applyBorder="1" applyAlignment="1">
      <alignment horizontal="right" vertical="center" wrapText="1"/>
    </xf>
    <xf numFmtId="0" fontId="3" fillId="2" borderId="0" xfId="0" applyFont="1" applyFill="1" applyBorder="1" applyAlignment="1" applyProtection="1">
      <alignment horizontal="center" vertical="center" wrapText="1"/>
      <protection locked="0"/>
    </xf>
    <xf numFmtId="0" fontId="10" fillId="2" borderId="0" xfId="0" applyFont="1" applyFill="1"/>
    <xf numFmtId="0" fontId="2" fillId="2" borderId="1" xfId="0" applyFont="1" applyFill="1" applyBorder="1" applyAlignment="1">
      <alignment horizontal="left" vertical="center" wrapText="1"/>
    </xf>
    <xf numFmtId="0" fontId="6" fillId="2" borderId="1" xfId="0" applyFont="1" applyFill="1" applyBorder="1" applyAlignment="1">
      <alignment vertical="center" wrapText="1"/>
    </xf>
    <xf numFmtId="0" fontId="6" fillId="2" borderId="1"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3" xfId="0" applyFont="1" applyFill="1" applyBorder="1" applyAlignment="1">
      <alignment horizontal="left" vertical="center" wrapText="1"/>
    </xf>
    <xf numFmtId="0" fontId="8" fillId="2" borderId="1" xfId="0" applyFont="1" applyFill="1" applyBorder="1" applyAlignment="1">
      <alignment vertical="center" wrapText="1"/>
    </xf>
    <xf numFmtId="0" fontId="2" fillId="2" borderId="0" xfId="0" applyFont="1" applyFill="1" applyBorder="1" applyAlignment="1">
      <alignment horizontal="right" vertical="center" wrapText="1"/>
    </xf>
    <xf numFmtId="0" fontId="0" fillId="0" borderId="0" xfId="0" applyFill="1"/>
    <xf numFmtId="0" fontId="0" fillId="8" borderId="0" xfId="0" applyFill="1"/>
    <xf numFmtId="0" fontId="0" fillId="0" borderId="0" xfId="0" applyFill="1" applyAlignment="1">
      <alignment wrapText="1"/>
    </xf>
    <xf numFmtId="49" fontId="0" fillId="0" borderId="0" xfId="0" applyNumberFormat="1" applyFill="1" applyAlignment="1">
      <alignment horizontal="left"/>
    </xf>
    <xf numFmtId="49" fontId="0" fillId="0" borderId="0" xfId="0" applyNumberFormat="1" applyFill="1"/>
    <xf numFmtId="49" fontId="10" fillId="0" borderId="0" xfId="0" applyNumberFormat="1" applyFont="1" applyFill="1" applyAlignment="1">
      <alignment horizontal="left"/>
    </xf>
    <xf numFmtId="0" fontId="10" fillId="0" borderId="0" xfId="0" applyFont="1" applyFill="1" applyAlignment="1">
      <alignment vertical="top"/>
    </xf>
    <xf numFmtId="0" fontId="10" fillId="0" borderId="0" xfId="0" applyFont="1" applyFill="1" applyAlignment="1">
      <alignment horizontal="left" vertical="top" wrapText="1"/>
    </xf>
    <xf numFmtId="0" fontId="10" fillId="0" borderId="0" xfId="0" applyFont="1" applyFill="1" applyAlignment="1">
      <alignment horizontal="center" vertical="top" wrapText="1"/>
    </xf>
    <xf numFmtId="0" fontId="10" fillId="0" borderId="0" xfId="0" applyFont="1" applyFill="1" applyAlignment="1">
      <alignment vertical="top" wrapText="1"/>
    </xf>
    <xf numFmtId="49" fontId="4" fillId="0" borderId="0" xfId="0" applyNumberFormat="1" applyFont="1" applyFill="1" applyAlignment="1">
      <alignment horizontal="left"/>
    </xf>
    <xf numFmtId="0" fontId="4" fillId="0" borderId="0" xfId="0" applyFont="1"/>
    <xf numFmtId="49" fontId="4" fillId="0" borderId="0" xfId="0" applyNumberFormat="1" applyFont="1" applyAlignment="1">
      <alignment horizontal="left"/>
    </xf>
    <xf numFmtId="0" fontId="4" fillId="0" borderId="0" xfId="0" applyFont="1" applyAlignment="1">
      <alignment horizontal="left"/>
    </xf>
    <xf numFmtId="0" fontId="4" fillId="0" borderId="8" xfId="0" applyFont="1" applyFill="1" applyBorder="1" applyAlignment="1" applyProtection="1">
      <alignment horizontal="left" vertical="center"/>
      <protection locked="0"/>
    </xf>
    <xf numFmtId="0" fontId="4" fillId="0" borderId="14" xfId="0" applyFont="1" applyFill="1" applyBorder="1" applyAlignment="1" applyProtection="1">
      <alignment horizontal="left" vertical="center"/>
      <protection locked="0"/>
    </xf>
    <xf numFmtId="0" fontId="7" fillId="0" borderId="15" xfId="1" applyFont="1" applyBorder="1" applyAlignment="1">
      <alignment vertical="center" wrapText="1"/>
    </xf>
    <xf numFmtId="0" fontId="4" fillId="0" borderId="11" xfId="0" applyFont="1" applyFill="1" applyBorder="1" applyAlignment="1" applyProtection="1">
      <alignment horizontal="left" vertical="center"/>
      <protection locked="0"/>
    </xf>
    <xf numFmtId="0" fontId="2" fillId="0" borderId="20" xfId="0" applyFont="1" applyBorder="1" applyAlignment="1">
      <alignment vertical="center" wrapText="1"/>
    </xf>
    <xf numFmtId="0" fontId="2" fillId="2" borderId="20" xfId="0" applyFont="1" applyFill="1" applyBorder="1" applyAlignment="1">
      <alignment vertical="center" wrapText="1"/>
    </xf>
    <xf numFmtId="0" fontId="7" fillId="0" borderId="20" xfId="1" applyFont="1" applyBorder="1" applyAlignment="1">
      <alignment vertical="center" wrapText="1"/>
    </xf>
    <xf numFmtId="0" fontId="7" fillId="2" borderId="20" xfId="1" applyFont="1" applyFill="1" applyBorder="1" applyAlignment="1">
      <alignment vertical="center" wrapText="1"/>
    </xf>
    <xf numFmtId="0" fontId="2" fillId="2" borderId="21" xfId="0" applyFont="1" applyFill="1" applyBorder="1" applyAlignment="1">
      <alignment vertical="center" wrapText="1"/>
    </xf>
    <xf numFmtId="0" fontId="7" fillId="0" borderId="21" xfId="1" applyFont="1" applyBorder="1" applyAlignment="1">
      <alignment vertical="center" wrapText="1"/>
    </xf>
    <xf numFmtId="0" fontId="7" fillId="0" borderId="18" xfId="1" applyFont="1" applyBorder="1" applyAlignment="1">
      <alignment vertical="center" wrapText="1"/>
    </xf>
    <xf numFmtId="0" fontId="7" fillId="2" borderId="18" xfId="1" applyFont="1" applyFill="1" applyBorder="1" applyAlignment="1">
      <alignment vertical="center" wrapText="1"/>
    </xf>
    <xf numFmtId="0" fontId="6" fillId="0" borderId="20" xfId="0" applyFont="1" applyBorder="1" applyAlignment="1">
      <alignment vertical="center" wrapText="1"/>
    </xf>
    <xf numFmtId="0" fontId="6" fillId="0" borderId="21" xfId="0" applyFont="1" applyBorder="1" applyAlignment="1">
      <alignment vertical="center" wrapText="1"/>
    </xf>
    <xf numFmtId="0" fontId="4" fillId="0" borderId="11" xfId="0" applyFont="1" applyFill="1" applyBorder="1" applyAlignment="1" applyProtection="1">
      <alignment vertical="center"/>
      <protection locked="0"/>
    </xf>
    <xf numFmtId="0" fontId="2" fillId="9" borderId="16" xfId="0" applyFont="1" applyFill="1" applyBorder="1" applyAlignment="1">
      <alignment vertical="center" wrapText="1"/>
    </xf>
    <xf numFmtId="0" fontId="2" fillId="9" borderId="5" xfId="0" applyFont="1" applyFill="1" applyBorder="1" applyAlignment="1">
      <alignment vertical="center" wrapText="1"/>
    </xf>
    <xf numFmtId="0" fontId="2" fillId="0" borderId="19" xfId="0" applyFont="1" applyFill="1" applyBorder="1" applyAlignment="1">
      <alignment wrapText="1"/>
    </xf>
    <xf numFmtId="0" fontId="19" fillId="0" borderId="0" xfId="0" applyFont="1" applyFill="1" applyBorder="1" applyAlignment="1" applyProtection="1">
      <alignment horizontal="left" vertical="center"/>
      <protection locked="0"/>
    </xf>
    <xf numFmtId="0" fontId="19" fillId="0" borderId="0" xfId="0" applyFont="1" applyFill="1" applyBorder="1" applyAlignment="1" applyProtection="1">
      <alignment horizontal="center" vertical="center"/>
      <protection locked="0"/>
    </xf>
    <xf numFmtId="0" fontId="18" fillId="0" borderId="0" xfId="0" applyFont="1" applyFill="1" applyBorder="1" applyAlignment="1">
      <alignment vertical="center"/>
    </xf>
    <xf numFmtId="0" fontId="18" fillId="0" borderId="0" xfId="0" applyFont="1" applyFill="1" applyBorder="1" applyAlignment="1">
      <alignment vertical="center" wrapText="1"/>
    </xf>
    <xf numFmtId="0" fontId="21" fillId="0" borderId="0" xfId="0" applyFont="1" applyFill="1" applyBorder="1" applyAlignment="1" applyProtection="1">
      <alignment horizontal="left" vertical="center"/>
      <protection locked="0"/>
    </xf>
    <xf numFmtId="0" fontId="21" fillId="0" borderId="0" xfId="0" applyFont="1" applyFill="1" applyBorder="1" applyAlignment="1" applyProtection="1">
      <alignment vertical="center"/>
      <protection locked="0"/>
    </xf>
    <xf numFmtId="0" fontId="22" fillId="0" borderId="0" xfId="0" applyFont="1" applyFill="1" applyBorder="1" applyAlignment="1" applyProtection="1">
      <alignment horizontal="left" vertical="center" indent="1"/>
      <protection locked="0"/>
    </xf>
    <xf numFmtId="0" fontId="23" fillId="0" borderId="0" xfId="0" applyFont="1" applyFill="1" applyBorder="1" applyAlignment="1">
      <alignment vertical="center"/>
    </xf>
    <xf numFmtId="0" fontId="22" fillId="0" borderId="0" xfId="0" applyFont="1" applyFill="1" applyBorder="1" applyAlignment="1">
      <alignment horizontal="center" vertical="center" wrapText="1"/>
    </xf>
    <xf numFmtId="0" fontId="18" fillId="0" borderId="0" xfId="0" applyFont="1" applyFill="1" applyBorder="1" applyAlignment="1">
      <alignment horizontal="center" vertical="center"/>
    </xf>
    <xf numFmtId="0" fontId="23" fillId="0" borderId="0" xfId="0" applyFont="1" applyFill="1" applyBorder="1" applyAlignment="1">
      <alignment horizontal="center" vertical="center"/>
    </xf>
    <xf numFmtId="0" fontId="20" fillId="0" borderId="22" xfId="1" applyFont="1" applyFill="1" applyBorder="1" applyAlignment="1">
      <alignment horizontal="left" vertical="center" wrapText="1" indent="1"/>
    </xf>
    <xf numFmtId="0" fontId="20" fillId="0" borderId="22" xfId="1" applyFont="1" applyFill="1" applyBorder="1" applyAlignment="1">
      <alignment horizontal="left" vertical="center" indent="1"/>
    </xf>
    <xf numFmtId="0" fontId="18" fillId="0" borderId="24" xfId="0" applyFont="1" applyFill="1" applyBorder="1" applyAlignment="1">
      <alignment horizontal="left" vertical="center" wrapText="1" indent="1"/>
    </xf>
    <xf numFmtId="0" fontId="18" fillId="0" borderId="22" xfId="0" applyFont="1" applyFill="1" applyBorder="1" applyAlignment="1">
      <alignment horizontal="center" vertical="center" wrapText="1"/>
    </xf>
    <xf numFmtId="0" fontId="23" fillId="0" borderId="0" xfId="0" applyFont="1" applyFill="1" applyBorder="1" applyAlignment="1">
      <alignment horizontal="right" vertical="center" wrapText="1"/>
    </xf>
    <xf numFmtId="0" fontId="22" fillId="0" borderId="0" xfId="0" applyFont="1" applyFill="1" applyBorder="1" applyAlignment="1">
      <alignment horizontal="right" vertical="center" wrapText="1"/>
    </xf>
    <xf numFmtId="0" fontId="24" fillId="10" borderId="23" xfId="0" applyFont="1" applyFill="1" applyBorder="1" applyAlignment="1">
      <alignment horizontal="center" vertical="center"/>
    </xf>
    <xf numFmtId="0" fontId="24" fillId="10" borderId="23" xfId="0" applyFont="1" applyFill="1" applyBorder="1" applyAlignment="1">
      <alignment horizontal="center" vertical="center" wrapText="1"/>
    </xf>
    <xf numFmtId="0" fontId="18" fillId="0" borderId="26" xfId="0" applyFont="1" applyFill="1" applyBorder="1" applyAlignment="1">
      <alignment horizontal="left" vertical="center" wrapText="1" indent="1"/>
    </xf>
    <xf numFmtId="0" fontId="18" fillId="0" borderId="26" xfId="0" applyFont="1" applyFill="1" applyBorder="1" applyAlignment="1">
      <alignment horizontal="center" vertical="center" wrapText="1"/>
    </xf>
    <xf numFmtId="0" fontId="18" fillId="0" borderId="24" xfId="0" applyFont="1" applyFill="1" applyBorder="1" applyAlignment="1">
      <alignment horizontal="center" vertical="center" wrapText="1"/>
    </xf>
    <xf numFmtId="0" fontId="18" fillId="11" borderId="0" xfId="0" applyFont="1" applyFill="1" applyBorder="1" applyAlignment="1">
      <alignment vertical="center"/>
    </xf>
    <xf numFmtId="0" fontId="18" fillId="0" borderId="22" xfId="1" applyFont="1" applyFill="1" applyBorder="1" applyAlignment="1">
      <alignment horizontal="left" vertical="center" wrapText="1" indent="1"/>
    </xf>
    <xf numFmtId="0" fontId="25" fillId="0" borderId="25"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22" xfId="0" applyFont="1" applyFill="1" applyBorder="1" applyAlignment="1">
      <alignment horizontal="left" vertical="center" wrapText="1" indent="1"/>
    </xf>
    <xf numFmtId="0" fontId="18" fillId="0" borderId="22" xfId="0" applyFont="1" applyFill="1" applyBorder="1" applyAlignment="1">
      <alignment horizontal="center" vertical="center"/>
    </xf>
    <xf numFmtId="0" fontId="18" fillId="0" borderId="27" xfId="0" applyFont="1" applyFill="1" applyBorder="1" applyAlignment="1">
      <alignment horizontal="left" vertical="center" wrapText="1" indent="1"/>
    </xf>
    <xf numFmtId="0" fontId="18" fillId="0" borderId="28" xfId="0" applyFont="1" applyFill="1" applyBorder="1" applyAlignment="1">
      <alignment horizontal="left" vertical="center" wrapText="1" indent="1"/>
    </xf>
    <xf numFmtId="0" fontId="18" fillId="0" borderId="29" xfId="0" applyFont="1" applyFill="1" applyBorder="1" applyAlignment="1">
      <alignment horizontal="left" vertical="center" wrapText="1" indent="1"/>
    </xf>
    <xf numFmtId="0" fontId="18" fillId="0" borderId="30" xfId="0" applyFont="1" applyFill="1" applyBorder="1" applyAlignment="1">
      <alignment horizontal="center" vertical="center" wrapText="1"/>
    </xf>
    <xf numFmtId="0" fontId="18" fillId="0" borderId="31" xfId="0" applyFont="1" applyFill="1" applyBorder="1" applyAlignment="1">
      <alignment horizontal="center" vertical="center" wrapText="1"/>
    </xf>
    <xf numFmtId="0" fontId="18" fillId="0" borderId="31" xfId="0" applyFont="1" applyFill="1" applyBorder="1" applyAlignment="1">
      <alignment horizontal="center" vertical="center"/>
    </xf>
    <xf numFmtId="0" fontId="18" fillId="0" borderId="32" xfId="0" applyFont="1" applyFill="1" applyBorder="1" applyAlignment="1">
      <alignment horizontal="center" vertical="center" wrapText="1"/>
    </xf>
    <xf numFmtId="0" fontId="24" fillId="10" borderId="33" xfId="0" applyFont="1" applyFill="1" applyBorder="1" applyAlignment="1">
      <alignment horizontal="center" vertical="center" wrapText="1"/>
    </xf>
    <xf numFmtId="0" fontId="5" fillId="0" borderId="0" xfId="0" applyFont="1" applyAlignment="1">
      <alignment vertical="center"/>
    </xf>
    <xf numFmtId="9" fontId="2" fillId="0" borderId="0" xfId="2" applyFont="1" applyAlignment="1">
      <alignment vertical="center"/>
    </xf>
    <xf numFmtId="0" fontId="2" fillId="4" borderId="0" xfId="0" applyFont="1" applyFill="1" applyAlignment="1">
      <alignment vertical="center"/>
    </xf>
    <xf numFmtId="0" fontId="2" fillId="5" borderId="0" xfId="0" applyFont="1" applyFill="1" applyAlignment="1">
      <alignment vertical="center"/>
    </xf>
    <xf numFmtId="0" fontId="2" fillId="3" borderId="0" xfId="0" applyFont="1" applyFill="1" applyAlignment="1">
      <alignment vertical="center"/>
    </xf>
    <xf numFmtId="0" fontId="2" fillId="6" borderId="0" xfId="0" applyFont="1" applyFill="1" applyAlignment="1">
      <alignment vertical="center"/>
    </xf>
    <xf numFmtId="0" fontId="18" fillId="0" borderId="26" xfId="0" applyFont="1" applyBorder="1" applyAlignment="1">
      <alignment horizontal="left" vertical="center" wrapText="1" indent="1"/>
    </xf>
    <xf numFmtId="0" fontId="18" fillId="0" borderId="22" xfId="0" applyFont="1" applyBorder="1" applyAlignment="1">
      <alignment horizontal="left" vertical="center" wrapText="1" indent="1"/>
    </xf>
    <xf numFmtId="0" fontId="20" fillId="0" borderId="22" xfId="1" applyFont="1" applyBorder="1" applyAlignment="1">
      <alignment horizontal="left" vertical="center" wrapText="1" indent="1"/>
    </xf>
    <xf numFmtId="0" fontId="18" fillId="0" borderId="24" xfId="0" applyFont="1" applyBorder="1" applyAlignment="1">
      <alignment horizontal="left" vertical="center" wrapText="1" indent="1"/>
    </xf>
    <xf numFmtId="0" fontId="20" fillId="0" borderId="26" xfId="1" applyFont="1" applyBorder="1" applyAlignment="1">
      <alignment horizontal="left" vertical="center" wrapText="1" indent="1"/>
    </xf>
    <xf numFmtId="0" fontId="20" fillId="2" borderId="22" xfId="1" applyFont="1" applyFill="1" applyBorder="1" applyAlignment="1">
      <alignment horizontal="left" vertical="center" wrapText="1" indent="1"/>
    </xf>
    <xf numFmtId="0" fontId="23" fillId="0" borderId="26" xfId="0" applyFont="1" applyFill="1" applyBorder="1" applyAlignment="1">
      <alignment horizontal="left" vertical="center" wrapText="1" indent="1"/>
    </xf>
    <xf numFmtId="0" fontId="23" fillId="0" borderId="22" xfId="0" applyFont="1" applyFill="1" applyBorder="1" applyAlignment="1">
      <alignment horizontal="left" vertical="center" wrapText="1" indent="1"/>
    </xf>
    <xf numFmtId="0" fontId="22" fillId="0" borderId="24" xfId="0" applyFont="1" applyFill="1" applyBorder="1" applyAlignment="1">
      <alignment horizontal="left" vertical="center" wrapText="1" indent="1"/>
    </xf>
    <xf numFmtId="0" fontId="18" fillId="0" borderId="22" xfId="0" applyFont="1" applyFill="1" applyBorder="1" applyAlignment="1">
      <alignment horizontal="left" vertical="center" wrapText="1" indent="1"/>
    </xf>
    <xf numFmtId="0" fontId="22" fillId="0" borderId="0" xfId="0" applyFont="1" applyFill="1" applyBorder="1" applyAlignment="1" applyProtection="1">
      <alignment horizontal="left" vertical="center" wrapText="1" indent="1"/>
      <protection locked="0"/>
    </xf>
    <xf numFmtId="0" fontId="18" fillId="2" borderId="22" xfId="0" applyFont="1" applyFill="1" applyBorder="1" applyAlignment="1">
      <alignment horizontal="left" vertical="center" wrapText="1" indent="1"/>
    </xf>
    <xf numFmtId="0" fontId="18" fillId="0" borderId="22" xfId="0" applyFont="1" applyFill="1" applyBorder="1" applyAlignment="1">
      <alignment horizontal="left" vertical="center" wrapText="1" indent="1"/>
    </xf>
    <xf numFmtId="0" fontId="25" fillId="0" borderId="25"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22" xfId="0" applyFont="1" applyFill="1" applyBorder="1" applyAlignment="1">
      <alignment horizontal="left" vertical="center" wrapText="1" indent="1"/>
    </xf>
    <xf numFmtId="0" fontId="18" fillId="0" borderId="22" xfId="0" applyFont="1" applyFill="1" applyBorder="1" applyAlignment="1">
      <alignment horizontal="center" vertical="center"/>
    </xf>
    <xf numFmtId="0" fontId="0" fillId="0" borderId="0" xfId="0" applyFill="1" applyAlignment="1">
      <alignment horizontal="left"/>
    </xf>
    <xf numFmtId="0" fontId="0" fillId="0" borderId="0" xfId="0" applyFill="1" applyBorder="1" applyAlignment="1">
      <alignment horizontal="center" wrapText="1"/>
    </xf>
    <xf numFmtId="0" fontId="0" fillId="0" borderId="0" xfId="0" applyFill="1" applyAlignment="1">
      <alignment horizontal="center"/>
    </xf>
    <xf numFmtId="0" fontId="2" fillId="0" borderId="0" xfId="0" applyFont="1" applyFill="1" applyAlignment="1">
      <alignment horizontal="left" vertical="top" wrapText="1"/>
    </xf>
    <xf numFmtId="0" fontId="10" fillId="0" borderId="0" xfId="0" applyFont="1" applyFill="1" applyAlignment="1">
      <alignment horizontal="left" vertical="top" wrapText="1"/>
    </xf>
    <xf numFmtId="0" fontId="13" fillId="7" borderId="0" xfId="0" applyFont="1" applyFill="1" applyBorder="1" applyAlignment="1">
      <alignment horizontal="center" vertical="center"/>
    </xf>
    <xf numFmtId="0" fontId="4" fillId="0" borderId="9" xfId="0" applyFont="1" applyFill="1" applyBorder="1" applyAlignment="1" applyProtection="1">
      <alignment horizontal="left" vertical="center"/>
      <protection locked="0"/>
    </xf>
    <xf numFmtId="0" fontId="4" fillId="0" borderId="10" xfId="0" applyFont="1" applyFill="1" applyBorder="1" applyAlignment="1" applyProtection="1">
      <alignment horizontal="left" vertical="center"/>
      <protection locked="0"/>
    </xf>
    <xf numFmtId="0" fontId="4" fillId="0" borderId="11" xfId="0" applyFont="1" applyFill="1" applyBorder="1" applyAlignment="1" applyProtection="1">
      <alignment horizontal="left" vertical="center"/>
      <protection locked="0"/>
    </xf>
    <xf numFmtId="0" fontId="4" fillId="0" borderId="8" xfId="0" applyFont="1" applyFill="1" applyBorder="1" applyAlignment="1" applyProtection="1">
      <alignment horizontal="left" vertical="center"/>
      <protection locked="0"/>
    </xf>
    <xf numFmtId="0" fontId="4" fillId="0" borderId="12" xfId="0" applyFont="1" applyFill="1" applyBorder="1" applyAlignment="1" applyProtection="1">
      <alignment horizontal="left" vertical="center"/>
      <protection locked="0"/>
    </xf>
    <xf numFmtId="0" fontId="4" fillId="0" borderId="14" xfId="0" applyFont="1" applyFill="1" applyBorder="1" applyAlignment="1" applyProtection="1">
      <alignment horizontal="left" vertical="center"/>
      <protection locked="0"/>
    </xf>
    <xf numFmtId="0" fontId="13" fillId="7" borderId="13" xfId="0" applyFont="1" applyFill="1" applyBorder="1" applyAlignment="1">
      <alignment horizontal="center" vertical="center"/>
    </xf>
  </cellXfs>
  <cellStyles count="3">
    <cellStyle name="Hyperlink" xfId="1" builtinId="8"/>
    <cellStyle name="Normal" xfId="0" builtinId="0"/>
    <cellStyle name="Percent" xfId="2" builtinId="5"/>
  </cellStyles>
  <dxfs count="19">
    <dxf>
      <fill>
        <patternFill>
          <bgColor theme="9" tint="0.59996337778862885"/>
        </patternFill>
      </fill>
    </dxf>
    <dxf>
      <fill>
        <patternFill>
          <bgColor rgb="FFFFABAB"/>
        </patternFill>
      </fill>
    </dxf>
    <dxf>
      <fill>
        <patternFill>
          <bgColor theme="4" tint="0.79998168889431442"/>
        </patternFill>
      </fill>
    </dxf>
    <dxf>
      <fill>
        <patternFill patternType="none">
          <bgColor auto="1"/>
        </patternFill>
      </fill>
    </dxf>
    <dxf>
      <fill>
        <patternFill>
          <bgColor theme="9" tint="0.39994506668294322"/>
        </patternFill>
      </fill>
    </dxf>
    <dxf>
      <fill>
        <patternFill>
          <bgColor rgb="FFFFABAB"/>
        </patternFill>
      </fill>
    </dxf>
    <dxf>
      <fill>
        <patternFill>
          <bgColor theme="4" tint="0.79998168889431442"/>
        </patternFill>
      </fill>
    </dxf>
    <dxf>
      <fill>
        <patternFill patternType="none">
          <bgColor auto="1"/>
        </patternFill>
      </fill>
    </dxf>
    <dxf>
      <fill>
        <patternFill>
          <bgColor theme="9" tint="0.59996337778862885"/>
        </patternFill>
      </fill>
    </dxf>
    <dxf>
      <fill>
        <patternFill>
          <bgColor rgb="FFFFABAB"/>
        </patternFill>
      </fill>
    </dxf>
    <dxf>
      <fill>
        <patternFill>
          <bgColor theme="4" tint="0.79998168889431442"/>
        </patternFill>
      </fill>
    </dxf>
    <dxf>
      <fill>
        <patternFill patternType="none">
          <bgColor auto="1"/>
        </patternFill>
      </fill>
    </dxf>
    <dxf>
      <font>
        <b val="0"/>
        <i val="0"/>
        <strike val="0"/>
        <condense val="0"/>
        <extend val="0"/>
        <outline val="0"/>
        <shadow val="0"/>
        <u val="none"/>
        <vertAlign val="baseline"/>
        <sz val="11"/>
        <color theme="1"/>
        <name val="Bell MT"/>
        <scheme val="none"/>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medium">
          <color auto="1"/>
        </bottom>
        <vertical/>
        <horizontal/>
      </border>
      <protection locked="0" hidden="0"/>
    </dxf>
    <dxf>
      <font>
        <b val="0"/>
        <i val="0"/>
        <strike val="0"/>
        <condense val="0"/>
        <extend val="0"/>
        <outline val="0"/>
        <shadow val="0"/>
        <u val="none"/>
        <vertAlign val="baseline"/>
        <sz val="11"/>
        <color theme="1"/>
        <name val="Bell MT"/>
        <scheme val="none"/>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medium">
          <color auto="1"/>
        </bottom>
        <vertical/>
        <horizontal/>
      </border>
      <protection locked="0" hidden="0"/>
    </dxf>
    <dxf>
      <font>
        <b val="0"/>
        <i val="0"/>
        <strike val="0"/>
        <condense val="0"/>
        <extend val="0"/>
        <outline val="0"/>
        <shadow val="0"/>
        <u val="none"/>
        <vertAlign val="baseline"/>
        <sz val="11"/>
        <color theme="1"/>
        <name val="Bell MT"/>
        <scheme val="none"/>
      </font>
      <alignment horizontal="general" vertical="center" textRotation="0" wrapText="1" indent="0" justifyLastLine="0" shrinkToFit="0" readingOrder="0"/>
      <border diagonalUp="0" diagonalDown="0">
        <left style="thin">
          <color auto="1"/>
        </left>
        <right style="thin">
          <color auto="1"/>
        </right>
        <top style="thin">
          <color auto="1"/>
        </top>
        <bottom style="medium">
          <color auto="1"/>
        </bottom>
        <vertical/>
        <horizontal/>
      </border>
    </dxf>
    <dxf>
      <font>
        <b val="0"/>
        <i val="0"/>
        <strike val="0"/>
        <condense val="0"/>
        <extend val="0"/>
        <outline val="0"/>
        <shadow val="0"/>
        <u val="none"/>
        <vertAlign val="baseline"/>
        <sz val="11"/>
        <color theme="1"/>
        <name val="Bell MT"/>
        <scheme val="none"/>
      </font>
      <alignment horizontal="general" vertical="center" textRotation="0" wrapText="1" indent="0" justifyLastLine="0" shrinkToFit="0" readingOrder="0"/>
      <border diagonalUp="0" diagonalDown="0" outline="0">
        <left style="thin">
          <color auto="1"/>
        </left>
        <right style="thin">
          <color auto="1"/>
        </right>
        <top style="thin">
          <color auto="1"/>
        </top>
        <bottom style="medium">
          <color auto="1"/>
        </bottom>
      </border>
    </dxf>
    <dxf>
      <font>
        <b val="0"/>
        <i val="0"/>
        <strike val="0"/>
        <condense val="0"/>
        <extend val="0"/>
        <outline val="0"/>
        <shadow val="0"/>
        <u val="none"/>
        <vertAlign val="baseline"/>
        <sz val="11"/>
        <color theme="1"/>
        <name val="Bell MT"/>
        <scheme val="none"/>
      </font>
      <fill>
        <patternFill>
          <fgColor indexed="64"/>
          <bgColor theme="0"/>
        </patternFill>
      </fill>
      <alignment horizontal="left" vertical="center" textRotation="0" wrapText="1" indent="0" justifyLastLine="0" shrinkToFit="0" readingOrder="0"/>
      <border diagonalUp="0" diagonalDown="0" outline="0">
        <left style="medium">
          <color auto="1"/>
        </left>
        <right style="thin">
          <color auto="1"/>
        </right>
        <top style="thin">
          <color auto="1"/>
        </top>
        <bottom style="medium">
          <color auto="1"/>
        </bottom>
      </border>
    </dxf>
    <dxf>
      <font>
        <b val="0"/>
        <i val="0"/>
        <strike val="0"/>
        <condense val="0"/>
        <extend val="0"/>
        <outline val="0"/>
        <shadow val="0"/>
        <u val="none"/>
        <vertAlign val="baseline"/>
        <sz val="11"/>
        <color theme="1"/>
        <name val="Bell MT"/>
        <scheme val="none"/>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medium">
          <color auto="1"/>
        </bottom>
        <vertical/>
        <horizontal/>
      </border>
      <protection locked="0" hidden="0"/>
    </dxf>
    <dxf>
      <font>
        <b val="0"/>
        <i val="0"/>
        <strike val="0"/>
        <condense val="0"/>
        <extend val="0"/>
        <outline val="0"/>
        <shadow val="0"/>
        <u val="none"/>
        <vertAlign val="baseline"/>
        <sz val="11"/>
        <color theme="1"/>
        <name val="Bell MT"/>
        <scheme val="none"/>
      </font>
      <alignment horizontal="general" vertical="center" textRotation="0" wrapText="1" indent="0" justifyLastLine="0" shrinkToFit="0" readingOrder="0"/>
      <border diagonalUp="0" diagonalDown="0">
        <left style="medium">
          <color auto="1"/>
        </left>
        <right style="thin">
          <color auto="1"/>
        </right>
        <top style="thin">
          <color auto="1"/>
        </top>
        <bottom style="medium">
          <color auto="1"/>
        </bottom>
        <vertical/>
        <horizontal/>
      </border>
    </dxf>
  </dxfs>
  <tableStyles count="0" defaultTableStyle="TableStyleMedium2" defaultPivotStyle="PivotStyleLight16"/>
  <colors>
    <mruColors>
      <color rgb="FFC4C4C4"/>
      <color rgb="FFD4AF37"/>
      <color rgb="FF8C8C8C"/>
      <color rgb="FFBF7D45"/>
      <color rgb="FFAB4500"/>
      <color rgb="FFE2EFDA"/>
      <color rgb="FFF8F8F8"/>
      <color rgb="FFD3AF37"/>
      <color rgb="FFFFABAB"/>
      <color rgb="FFFF8F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000" b="1">
                <a:solidFill>
                  <a:schemeClr val="tx1"/>
                </a:solidFill>
                <a:latin typeface="Arial" panose="020B0604020202020204" pitchFamily="34" charset="0"/>
                <a:cs typeface="Arial" panose="020B0604020202020204" pitchFamily="34" charset="0"/>
              </a:rPr>
              <a:t>Total points received</a:t>
            </a:r>
          </a:p>
        </c:rich>
      </c:tx>
      <c:layout>
        <c:manualLayout>
          <c:xMode val="edge"/>
          <c:yMode val="edge"/>
          <c:x val="2.982053116144753E-2"/>
          <c:y val="0.1186884204315959"/>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2.0795872165682926E-2"/>
          <c:y val="7.7416031080248804E-2"/>
          <c:w val="0.96192786113664808"/>
          <c:h val="0.85369916074886998"/>
        </c:manualLayout>
      </c:layout>
      <c:barChart>
        <c:barDir val="bar"/>
        <c:grouping val="stacked"/>
        <c:varyColors val="0"/>
        <c:ser>
          <c:idx val="1"/>
          <c:order val="0"/>
          <c:tx>
            <c:v>Bronze Points Received</c:v>
          </c:tx>
          <c:spPr>
            <a:solidFill>
              <a:srgbClr val="C55A11"/>
            </a:solidFill>
            <a:ln>
              <a:noFill/>
            </a:ln>
            <a:effectLst/>
          </c:spPr>
          <c:invertIfNegative val="1"/>
          <c:dPt>
            <c:idx val="0"/>
            <c:invertIfNegative val="1"/>
            <c:bubble3D val="0"/>
            <c:spPr>
              <a:solidFill>
                <a:srgbClr val="BF7D45"/>
              </a:solidFill>
              <a:ln>
                <a:noFill/>
              </a:ln>
              <a:effectLst/>
            </c:spPr>
            <c:extLst>
              <c:ext xmlns:c16="http://schemas.microsoft.com/office/drawing/2014/chart" uri="{C3380CC4-5D6E-409C-BE32-E72D297353CC}">
                <c16:uniqueId val="{00000000-CDC2-E349-9123-C6E801528BCA}"/>
              </c:ext>
            </c:extLst>
          </c:dPt>
          <c:dLbls>
            <c:dLbl>
              <c:idx val="0"/>
              <c:layout>
                <c:manualLayout>
                  <c:x val="5.315196189235428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DC2-E349-9123-C6E801528BC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'Platinum (Old)'!$I$36:$I$39</c:f>
              <c:numCache>
                <c:formatCode>General</c:formatCode>
                <c:ptCount val="4"/>
              </c:numCache>
            </c:numRef>
          </c:cat>
          <c:val>
            <c:numRef>
              <c:f>'To be hidden'!$C$9</c:f>
              <c:numCache>
                <c:formatCode>0%</c:formatCode>
                <c:ptCount val="1"/>
                <c:pt idx="0">
                  <c:v>0</c:v>
                </c:pt>
              </c:numCache>
            </c:numRef>
          </c:val>
          <c:extLst>
            <c:ext xmlns:c14="http://schemas.microsoft.com/office/drawing/2007/8/2/chart" uri="{6F2FDCE9-48DA-4B69-8628-5D25D57E5C99}">
              <c14:invertSolidFillFmt>
                <c14:spPr xmlns:c14="http://schemas.microsoft.com/office/drawing/2007/8/2/chart">
                  <a:solidFill>
                    <a:srgbClr val="FFFFFF"/>
                  </a:solidFill>
                  <a:ln>
                    <a:noFill/>
                  </a:ln>
                  <a:effectLst/>
                </c14:spPr>
              </c14:invertSolidFillFmt>
            </c:ext>
            <c:ext xmlns:c16="http://schemas.microsoft.com/office/drawing/2014/chart" uri="{C3380CC4-5D6E-409C-BE32-E72D297353CC}">
              <c16:uniqueId val="{00000009-6968-47BD-9AE6-59CEE4EBC81F}"/>
            </c:ext>
          </c:extLst>
        </c:ser>
        <c:dLbls>
          <c:dLblPos val="ctr"/>
          <c:showLegendKey val="0"/>
          <c:showVal val="1"/>
          <c:showCatName val="0"/>
          <c:showSerName val="0"/>
          <c:showPercent val="0"/>
          <c:showBubbleSize val="0"/>
        </c:dLbls>
        <c:gapWidth val="150"/>
        <c:overlap val="100"/>
        <c:axId val="-2061992832"/>
        <c:axId val="-2061990512"/>
      </c:barChart>
      <c:catAx>
        <c:axId val="-2061992832"/>
        <c:scaling>
          <c:orientation val="minMax"/>
        </c:scaling>
        <c:delete val="0"/>
        <c:axPos val="l"/>
        <c:numFmt formatCode="General" sourceLinked="1"/>
        <c:majorTickMark val="none"/>
        <c:minorTickMark val="none"/>
        <c:tickLblPos val="nextTo"/>
        <c:spPr>
          <a:solidFill>
            <a:schemeClr val="tx1"/>
          </a:solidFill>
          <a:ln w="2857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61990512"/>
        <c:crosses val="autoZero"/>
        <c:auto val="1"/>
        <c:lblAlgn val="ctr"/>
        <c:lblOffset val="100"/>
        <c:noMultiLvlLbl val="0"/>
      </c:catAx>
      <c:valAx>
        <c:axId val="-2061990512"/>
        <c:scaling>
          <c:orientation val="minMax"/>
          <c:max val="1.07"/>
          <c:min val="0"/>
        </c:scaling>
        <c:delete val="1"/>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061992832"/>
        <c:crosses val="autoZero"/>
        <c:crossBetween val="between"/>
        <c:majorUnit val="17"/>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000" b="1">
                <a:solidFill>
                  <a:schemeClr val="tx1"/>
                </a:solidFill>
                <a:latin typeface="Arial" panose="020B0604020202020204" pitchFamily="34" charset="0"/>
                <a:cs typeface="Arial" panose="020B0604020202020204" pitchFamily="34" charset="0"/>
              </a:rPr>
              <a:t>Total points received</a:t>
            </a:r>
          </a:p>
        </c:rich>
      </c:tx>
      <c:layout>
        <c:manualLayout>
          <c:xMode val="edge"/>
          <c:yMode val="edge"/>
          <c:x val="2.982053116144753E-2"/>
          <c:y val="0.1186884204315959"/>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2.0795872165682926E-2"/>
          <c:y val="7.7416031080248804E-2"/>
          <c:w val="0.96192786113664808"/>
          <c:h val="0.85369916074886998"/>
        </c:manualLayout>
      </c:layout>
      <c:barChart>
        <c:barDir val="bar"/>
        <c:grouping val="stacked"/>
        <c:varyColors val="0"/>
        <c:ser>
          <c:idx val="1"/>
          <c:order val="0"/>
          <c:tx>
            <c:v>Silver Points Received</c:v>
          </c:tx>
          <c:spPr>
            <a:solidFill>
              <a:srgbClr val="8C8C8C"/>
            </a:solidFill>
            <a:ln>
              <a:noFill/>
            </a:ln>
            <a:effectLst/>
          </c:spPr>
          <c:invertIfNegative val="1"/>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'Platinum (Old)'!$I$36:$I$39</c:f>
              <c:numCache>
                <c:formatCode>General</c:formatCode>
                <c:ptCount val="4"/>
              </c:numCache>
            </c:numRef>
          </c:cat>
          <c:val>
            <c:numRef>
              <c:f>'To be hidden'!$C$10</c:f>
              <c:numCache>
                <c:formatCode>0%</c:formatCode>
                <c:ptCount val="1"/>
                <c:pt idx="0">
                  <c:v>0</c:v>
                </c:pt>
              </c:numCache>
            </c:numRef>
          </c:val>
          <c:extLst>
            <c:ext xmlns:c14="http://schemas.microsoft.com/office/drawing/2007/8/2/chart" uri="{6F2FDCE9-48DA-4B69-8628-5D25D57E5C99}">
              <c14:invertSolidFillFmt>
                <c14:spPr xmlns:c14="http://schemas.microsoft.com/office/drawing/2007/8/2/chart">
                  <a:solidFill>
                    <a:srgbClr val="FFFFFF"/>
                  </a:solidFill>
                  <a:ln>
                    <a:noFill/>
                  </a:ln>
                  <a:effectLst/>
                </c14:spPr>
              </c14:invertSolidFillFmt>
            </c:ext>
            <c:ext xmlns:c16="http://schemas.microsoft.com/office/drawing/2014/chart" uri="{C3380CC4-5D6E-409C-BE32-E72D297353CC}">
              <c16:uniqueId val="{00000002-7695-5249-941E-843BA3183BFB}"/>
            </c:ext>
          </c:extLst>
        </c:ser>
        <c:dLbls>
          <c:dLblPos val="ctr"/>
          <c:showLegendKey val="0"/>
          <c:showVal val="1"/>
          <c:showCatName val="0"/>
          <c:showSerName val="0"/>
          <c:showPercent val="0"/>
          <c:showBubbleSize val="0"/>
        </c:dLbls>
        <c:gapWidth val="150"/>
        <c:overlap val="100"/>
        <c:axId val="-2061992832"/>
        <c:axId val="-2061990512"/>
      </c:barChart>
      <c:catAx>
        <c:axId val="-2061992832"/>
        <c:scaling>
          <c:orientation val="minMax"/>
        </c:scaling>
        <c:delete val="0"/>
        <c:axPos val="l"/>
        <c:numFmt formatCode="General" sourceLinked="1"/>
        <c:majorTickMark val="none"/>
        <c:minorTickMark val="none"/>
        <c:tickLblPos val="nextTo"/>
        <c:spPr>
          <a:solidFill>
            <a:schemeClr val="tx1"/>
          </a:solidFill>
          <a:ln w="2857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61990512"/>
        <c:crosses val="autoZero"/>
        <c:auto val="1"/>
        <c:lblAlgn val="ctr"/>
        <c:lblOffset val="100"/>
        <c:noMultiLvlLbl val="0"/>
      </c:catAx>
      <c:valAx>
        <c:axId val="-2061990512"/>
        <c:scaling>
          <c:orientation val="minMax"/>
          <c:max val="1.07"/>
          <c:min val="0"/>
        </c:scaling>
        <c:delete val="1"/>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061992832"/>
        <c:crosses val="autoZero"/>
        <c:crossBetween val="between"/>
        <c:majorUnit val="17"/>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000" b="1">
                <a:solidFill>
                  <a:schemeClr val="tx1"/>
                </a:solidFill>
                <a:latin typeface="Arial" panose="020B0604020202020204" pitchFamily="34" charset="0"/>
                <a:cs typeface="Arial" panose="020B0604020202020204" pitchFamily="34" charset="0"/>
              </a:rPr>
              <a:t>Total points received</a:t>
            </a:r>
          </a:p>
        </c:rich>
      </c:tx>
      <c:layout>
        <c:manualLayout>
          <c:xMode val="edge"/>
          <c:yMode val="edge"/>
          <c:x val="2.982053116144753E-2"/>
          <c:y val="0.1186884204315959"/>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2.0795872165682926E-2"/>
          <c:y val="7.7416031080248804E-2"/>
          <c:w val="0.96192786113664808"/>
          <c:h val="0.85369916074886998"/>
        </c:manualLayout>
      </c:layout>
      <c:barChart>
        <c:barDir val="bar"/>
        <c:grouping val="stacked"/>
        <c:varyColors val="0"/>
        <c:ser>
          <c:idx val="1"/>
          <c:order val="0"/>
          <c:tx>
            <c:v>Gold Points Received</c:v>
          </c:tx>
          <c:spPr>
            <a:solidFill>
              <a:srgbClr val="D4AF37"/>
            </a:solidFill>
            <a:ln>
              <a:noFill/>
            </a:ln>
            <a:effectLst/>
          </c:spPr>
          <c:invertIfNegative val="1"/>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'Platinum (Old)'!$I$36:$I$39</c:f>
              <c:numCache>
                <c:formatCode>General</c:formatCode>
                <c:ptCount val="4"/>
              </c:numCache>
            </c:numRef>
          </c:cat>
          <c:val>
            <c:numRef>
              <c:f>'To be hidden'!$C$11</c:f>
              <c:numCache>
                <c:formatCode>0%</c:formatCode>
                <c:ptCount val="1"/>
                <c:pt idx="0">
                  <c:v>0</c:v>
                </c:pt>
              </c:numCache>
            </c:numRef>
          </c:val>
          <c:extLst>
            <c:ext xmlns:c14="http://schemas.microsoft.com/office/drawing/2007/8/2/chart" uri="{6F2FDCE9-48DA-4B69-8628-5D25D57E5C99}">
              <c14:invertSolidFillFmt>
                <c14:spPr xmlns:c14="http://schemas.microsoft.com/office/drawing/2007/8/2/chart">
                  <a:solidFill>
                    <a:srgbClr val="FFFFFF"/>
                  </a:solidFill>
                  <a:ln>
                    <a:noFill/>
                  </a:ln>
                  <a:effectLst/>
                </c14:spPr>
              </c14:invertSolidFillFmt>
            </c:ext>
            <c:ext xmlns:c16="http://schemas.microsoft.com/office/drawing/2014/chart" uri="{C3380CC4-5D6E-409C-BE32-E72D297353CC}">
              <c16:uniqueId val="{00000000-B5E1-924B-B28C-B0AC1786A2EB}"/>
            </c:ext>
          </c:extLst>
        </c:ser>
        <c:dLbls>
          <c:dLblPos val="ctr"/>
          <c:showLegendKey val="0"/>
          <c:showVal val="1"/>
          <c:showCatName val="0"/>
          <c:showSerName val="0"/>
          <c:showPercent val="0"/>
          <c:showBubbleSize val="0"/>
        </c:dLbls>
        <c:gapWidth val="150"/>
        <c:overlap val="100"/>
        <c:axId val="-2061992832"/>
        <c:axId val="-2061990512"/>
      </c:barChart>
      <c:catAx>
        <c:axId val="-2061992832"/>
        <c:scaling>
          <c:orientation val="minMax"/>
        </c:scaling>
        <c:delete val="0"/>
        <c:axPos val="l"/>
        <c:numFmt formatCode="General" sourceLinked="1"/>
        <c:majorTickMark val="none"/>
        <c:minorTickMark val="none"/>
        <c:tickLblPos val="nextTo"/>
        <c:spPr>
          <a:solidFill>
            <a:schemeClr val="tx1"/>
          </a:solidFill>
          <a:ln w="2857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61990512"/>
        <c:crosses val="autoZero"/>
        <c:auto val="1"/>
        <c:lblAlgn val="ctr"/>
        <c:lblOffset val="100"/>
        <c:noMultiLvlLbl val="0"/>
      </c:catAx>
      <c:valAx>
        <c:axId val="-2061990512"/>
        <c:scaling>
          <c:orientation val="minMax"/>
          <c:max val="1.07"/>
          <c:min val="0"/>
        </c:scaling>
        <c:delete val="1"/>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061992832"/>
        <c:crosses val="autoZero"/>
        <c:crossBetween val="between"/>
        <c:majorUnit val="17"/>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000" b="1">
                <a:solidFill>
                  <a:schemeClr val="tx1"/>
                </a:solidFill>
                <a:latin typeface="Arial" panose="020B0604020202020204" pitchFamily="34" charset="0"/>
                <a:cs typeface="Arial" panose="020B0604020202020204" pitchFamily="34" charset="0"/>
              </a:rPr>
              <a:t>Total points received</a:t>
            </a:r>
          </a:p>
        </c:rich>
      </c:tx>
      <c:layout>
        <c:manualLayout>
          <c:xMode val="edge"/>
          <c:yMode val="edge"/>
          <c:x val="2.982053116144753E-2"/>
          <c:y val="0.1186884204315959"/>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2.0795872165682926E-2"/>
          <c:y val="7.7416031080248804E-2"/>
          <c:w val="0.96192786113664808"/>
          <c:h val="0.85369916074886998"/>
        </c:manualLayout>
      </c:layout>
      <c:barChart>
        <c:barDir val="bar"/>
        <c:grouping val="stacked"/>
        <c:varyColors val="0"/>
        <c:ser>
          <c:idx val="1"/>
          <c:order val="0"/>
          <c:tx>
            <c:v>Total points received platinum</c:v>
          </c:tx>
          <c:spPr>
            <a:solidFill>
              <a:srgbClr val="C4C4C4"/>
            </a:solidFill>
            <a:ln>
              <a:noFill/>
            </a:ln>
            <a:effectLst/>
          </c:spPr>
          <c:invertIfNegative val="1"/>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'Platinum (Old)'!$I$36:$I$39</c:f>
              <c:numCache>
                <c:formatCode>General</c:formatCode>
                <c:ptCount val="4"/>
              </c:numCache>
            </c:numRef>
          </c:cat>
          <c:val>
            <c:numRef>
              <c:f>'To be hidden'!$C$12</c:f>
              <c:numCache>
                <c:formatCode>0%</c:formatCode>
                <c:ptCount val="1"/>
                <c:pt idx="0">
                  <c:v>0</c:v>
                </c:pt>
              </c:numCache>
            </c:numRef>
          </c:val>
          <c:extLst>
            <c:ext xmlns:c14="http://schemas.microsoft.com/office/drawing/2007/8/2/chart" uri="{6F2FDCE9-48DA-4B69-8628-5D25D57E5C99}">
              <c14:invertSolidFillFmt>
                <c14:spPr xmlns:c14="http://schemas.microsoft.com/office/drawing/2007/8/2/chart">
                  <a:solidFill>
                    <a:srgbClr val="FFFFFF"/>
                  </a:solidFill>
                  <a:ln>
                    <a:noFill/>
                  </a:ln>
                  <a:effectLst/>
                </c14:spPr>
              </c14:invertSolidFillFmt>
            </c:ext>
            <c:ext xmlns:c16="http://schemas.microsoft.com/office/drawing/2014/chart" uri="{C3380CC4-5D6E-409C-BE32-E72D297353CC}">
              <c16:uniqueId val="{00000000-A813-5145-B605-47B677DD7DFB}"/>
            </c:ext>
          </c:extLst>
        </c:ser>
        <c:dLbls>
          <c:dLblPos val="ctr"/>
          <c:showLegendKey val="0"/>
          <c:showVal val="1"/>
          <c:showCatName val="0"/>
          <c:showSerName val="0"/>
          <c:showPercent val="0"/>
          <c:showBubbleSize val="0"/>
        </c:dLbls>
        <c:gapWidth val="150"/>
        <c:overlap val="100"/>
        <c:axId val="-2061992832"/>
        <c:axId val="-2061990512"/>
      </c:barChart>
      <c:catAx>
        <c:axId val="-2061992832"/>
        <c:scaling>
          <c:orientation val="minMax"/>
        </c:scaling>
        <c:delete val="0"/>
        <c:axPos val="l"/>
        <c:numFmt formatCode="General" sourceLinked="1"/>
        <c:majorTickMark val="none"/>
        <c:minorTickMark val="none"/>
        <c:tickLblPos val="nextTo"/>
        <c:spPr>
          <a:solidFill>
            <a:schemeClr val="tx1"/>
          </a:solidFill>
          <a:ln w="2857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61990512"/>
        <c:crosses val="autoZero"/>
        <c:auto val="1"/>
        <c:lblAlgn val="ctr"/>
        <c:lblOffset val="100"/>
        <c:noMultiLvlLbl val="0"/>
      </c:catAx>
      <c:valAx>
        <c:axId val="-2061990512"/>
        <c:scaling>
          <c:orientation val="minMax"/>
          <c:max val="1.07"/>
          <c:min val="0"/>
        </c:scaling>
        <c:delete val="1"/>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061992832"/>
        <c:crosses val="autoZero"/>
        <c:crossBetween val="between"/>
        <c:majorUnit val="17"/>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baseline="0">
                <a:solidFill>
                  <a:schemeClr val="dk1">
                    <a:lumMod val="75000"/>
                    <a:lumOff val="25000"/>
                  </a:schemeClr>
                </a:solidFill>
                <a:latin typeface="Georgia" panose="02040502050405020303" pitchFamily="18" charset="0"/>
                <a:ea typeface="+mn-ea"/>
                <a:cs typeface="+mn-cs"/>
              </a:defRPr>
            </a:pPr>
            <a:r>
              <a:rPr lang="en-US" sz="1050">
                <a:latin typeface="Georgia" panose="02040502050405020303" pitchFamily="18" charset="0"/>
              </a:rPr>
              <a:t>Total points received</a:t>
            </a:r>
          </a:p>
        </c:rich>
      </c:tx>
      <c:layout>
        <c:manualLayout>
          <c:xMode val="edge"/>
          <c:yMode val="edge"/>
          <c:x val="0.27308046300658201"/>
          <c:y val="8.4106331595282996E-2"/>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dk1">
                  <a:lumMod val="75000"/>
                  <a:lumOff val="25000"/>
                </a:schemeClr>
              </a:solidFill>
              <a:latin typeface="Georgia" panose="02040502050405020303" pitchFamily="18" charset="0"/>
              <a:ea typeface="+mn-ea"/>
              <a:cs typeface="+mn-cs"/>
            </a:defRPr>
          </a:pPr>
          <a:endParaRPr lang="en-US"/>
        </a:p>
      </c:txPr>
    </c:title>
    <c:autoTitleDeleted val="0"/>
    <c:plotArea>
      <c:layout>
        <c:manualLayout>
          <c:layoutTarget val="inner"/>
          <c:xMode val="edge"/>
          <c:yMode val="edge"/>
          <c:x val="6.7187656293365907E-4"/>
          <c:y val="0.14447018354787564"/>
          <c:w val="0.95275623752454097"/>
          <c:h val="0.85369916074886998"/>
        </c:manualLayout>
      </c:layout>
      <c:barChart>
        <c:barDir val="bar"/>
        <c:grouping val="stacked"/>
        <c:varyColors val="0"/>
        <c:ser>
          <c:idx val="1"/>
          <c:order val="0"/>
          <c:tx>
            <c:v>Silver Points Received</c:v>
          </c:tx>
          <c:spPr>
            <a:gradFill>
              <a:gsLst>
                <a:gs pos="0">
                  <a:schemeClr val="bg2"/>
                </a:gs>
                <a:gs pos="60000">
                  <a:srgbClr val="8C8C8C"/>
                </a:gs>
              </a:gsLst>
              <a:lin ang="0" scaled="1"/>
            </a:gradFill>
            <a:ln w="9525" cap="flat" cmpd="sng" algn="ctr">
              <a:solidFill>
                <a:schemeClr val="lt1">
                  <a:alpha val="50000"/>
                </a:schemeClr>
              </a:solidFill>
              <a:round/>
            </a:ln>
            <a:effectLst/>
          </c:spPr>
          <c:invertIfNegative val="1"/>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'Platinum (Old)'!$I$36:$I$39</c:f>
              <c:numCache>
                <c:formatCode>General</c:formatCode>
                <c:ptCount val="4"/>
              </c:numCache>
            </c:numRef>
          </c:cat>
          <c:val>
            <c:numRef>
              <c:f>'To be hidden'!$C$10</c:f>
              <c:numCache>
                <c:formatCode>0%</c:formatCode>
                <c:ptCount val="1"/>
                <c:pt idx="0">
                  <c:v>0</c:v>
                </c:pt>
              </c:numCache>
            </c:numRef>
          </c:val>
          <c:extLst>
            <c:ext xmlns:c16="http://schemas.microsoft.com/office/drawing/2014/chart" uri="{C3380CC4-5D6E-409C-BE32-E72D297353CC}">
              <c16:uniqueId val="{00000009-6968-47BD-9AE6-59CEE4EBC81F}"/>
            </c:ext>
          </c:extLst>
        </c:ser>
        <c:dLbls>
          <c:dLblPos val="ctr"/>
          <c:showLegendKey val="0"/>
          <c:showVal val="1"/>
          <c:showCatName val="0"/>
          <c:showSerName val="0"/>
          <c:showPercent val="0"/>
          <c:showBubbleSize val="0"/>
        </c:dLbls>
        <c:gapWidth val="150"/>
        <c:overlap val="100"/>
        <c:axId val="-2063088672"/>
        <c:axId val="-2063085920"/>
      </c:barChart>
      <c:catAx>
        <c:axId val="-2063088672"/>
        <c:scaling>
          <c:orientation val="minMax"/>
        </c:scaling>
        <c:delete val="1"/>
        <c:axPos val="l"/>
        <c:numFmt formatCode="General" sourceLinked="1"/>
        <c:majorTickMark val="none"/>
        <c:minorTickMark val="none"/>
        <c:tickLblPos val="nextTo"/>
        <c:crossAx val="-2063085920"/>
        <c:crossesAt val="0"/>
        <c:auto val="1"/>
        <c:lblAlgn val="ctr"/>
        <c:lblOffset val="100"/>
        <c:noMultiLvlLbl val="0"/>
      </c:catAx>
      <c:valAx>
        <c:axId val="-2063085920"/>
        <c:scaling>
          <c:orientation val="minMax"/>
          <c:max val="1.07"/>
          <c:min val="0"/>
        </c:scaling>
        <c:delete val="1"/>
        <c:axPos val="b"/>
        <c:numFmt formatCode="0%" sourceLinked="1"/>
        <c:majorTickMark val="out"/>
        <c:minorTickMark val="none"/>
        <c:tickLblPos val="nextTo"/>
        <c:crossAx val="-2063088672"/>
        <c:crosses val="autoZero"/>
        <c:crossBetween val="between"/>
        <c:majorUnit val="17"/>
      </c:valAx>
      <c:spPr>
        <a:noFill/>
        <a:ln w="12700">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31652898803028E-4"/>
          <c:y val="3.2907456174269098E-3"/>
          <c:w val="0.97953142706173202"/>
          <c:h val="0.99670895820533401"/>
        </c:manualLayout>
      </c:layout>
      <c:barChart>
        <c:barDir val="bar"/>
        <c:grouping val="stacked"/>
        <c:varyColors val="0"/>
        <c:dLbls>
          <c:dLblPos val="ctr"/>
          <c:showLegendKey val="0"/>
          <c:showVal val="1"/>
          <c:showCatName val="0"/>
          <c:showSerName val="0"/>
          <c:showPercent val="0"/>
          <c:showBubbleSize val="0"/>
        </c:dLbls>
        <c:gapWidth val="150"/>
        <c:overlap val="100"/>
        <c:axId val="-2061967920"/>
        <c:axId val="-2061965168"/>
        <c:extLst>
          <c:ext xmlns:c15="http://schemas.microsoft.com/office/drawing/2012/chart" uri="{02D57815-91ED-43cb-92C2-25804820EDAC}">
            <c15:filteredBarSeries>
              <c15:ser>
                <c:idx val="0"/>
                <c:order val="0"/>
                <c:tx>
                  <c:strRef>
                    <c:extLst>
                      <c:ext uri="{02D57815-91ED-43cb-92C2-25804820EDAC}">
                        <c15:formulaRef>
                          <c15:sqref>'To be hidden'!$B$11</c15:sqref>
                        </c15:formulaRef>
                      </c:ext>
                    </c:extLst>
                    <c:strCache>
                      <c:ptCount val="1"/>
                      <c:pt idx="0">
                        <c:v>Gold</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n-US"/>
                    </a:p>
                  </c:txPr>
                  <c:dLblPos val="ctr"/>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numRef>
                    <c:extLst>
                      <c:ext uri="{02D57815-91ED-43cb-92C2-25804820EDAC}">
                        <c15:fullRef>
                          <c15:sqref>'Platinum (Old)'!$I$36:$I$39</c15:sqref>
                        </c15:fullRef>
                        <c15:formulaRef>
                          <c15:sqref>'Platinum (Old)'!$I$37:$I$39</c15:sqref>
                        </c15:formulaRef>
                      </c:ext>
                    </c:extLst>
                    <c:numCache>
                      <c:formatCode>General</c:formatCode>
                      <c:ptCount val="3"/>
                    </c:numCache>
                  </c:numRef>
                </c:cat>
                <c:val>
                  <c:numRef>
                    <c:extLst>
                      <c:ext uri="{02D57815-91ED-43cb-92C2-25804820EDAC}">
                        <c15:fullRef>
                          <c15:sqref>'To be hidden'!$C$11</c15:sqref>
                        </c15:fullRef>
                        <c15:formulaRef>
                          <c15:sqref/>
                        </c15:formulaRef>
                      </c:ext>
                    </c:extLst>
                    <c:numCache>
                      <c:formatCode>0%</c:formatCode>
                      <c:ptCount val="0"/>
                    </c:numCache>
                  </c:numRef>
                </c:val>
                <c:extLst>
                  <c:ext uri="{02D57815-91ED-43cb-92C2-25804820EDAC}">
                    <c15:categoryFilterExceptions>
                      <c15:categoryFilterException>
                        <c15:sqref>'To be hidden'!$C$11</c15:sqref>
                        <c15:spPr xmlns:c15="http://schemas.microsoft.com/office/drawing/2012/chart">
                          <a:gradFill flip="none" rotWithShape="1">
                            <a:gsLst>
                              <a:gs pos="87000">
                                <a:srgbClr val="D3AF37"/>
                              </a:gs>
                              <a:gs pos="0">
                                <a:schemeClr val="accent1">
                                  <a:lumMod val="20000"/>
                                  <a:lumOff val="80000"/>
                                </a:schemeClr>
                              </a:gs>
                            </a:gsLst>
                            <a:lin ang="0" scaled="1"/>
                            <a:tileRect/>
                          </a:gradFill>
                          <a:ln w="9525" cap="flat" cmpd="sng" algn="ctr">
                            <a:solidFill>
                              <a:schemeClr val="lt1">
                                <a:alpha val="50000"/>
                              </a:schemeClr>
                            </a:solidFill>
                            <a:round/>
                          </a:ln>
                          <a:effectLst/>
                        </c15:spPr>
                        <c15:invertIfNegative val="0"/>
                        <c15:bubble3D val="0"/>
                      </c15:categoryFilterException>
                    </c15:categoryFilterExceptions>
                  </c:ext>
                  <c:ext xmlns:c16="http://schemas.microsoft.com/office/drawing/2014/chart" uri="{C3380CC4-5D6E-409C-BE32-E72D297353CC}">
                    <c16:uniqueId val="{00000008-CA0B-491B-B60E-C183AE74D2BE}"/>
                  </c:ext>
                </c:extLst>
              </c15:ser>
            </c15:filteredBarSeries>
          </c:ext>
        </c:extLst>
      </c:barChart>
      <c:catAx>
        <c:axId val="-2061967920"/>
        <c:scaling>
          <c:orientation val="minMax"/>
        </c:scaling>
        <c:delete val="1"/>
        <c:axPos val="l"/>
        <c:numFmt formatCode="General" sourceLinked="1"/>
        <c:majorTickMark val="none"/>
        <c:minorTickMark val="none"/>
        <c:tickLblPos val="nextTo"/>
        <c:crossAx val="-2061965168"/>
        <c:crossesAt val="0"/>
        <c:auto val="1"/>
        <c:lblAlgn val="ctr"/>
        <c:lblOffset val="100"/>
        <c:noMultiLvlLbl val="0"/>
      </c:catAx>
      <c:valAx>
        <c:axId val="-2061965168"/>
        <c:scaling>
          <c:orientation val="minMax"/>
          <c:max val="4.3"/>
          <c:min val="0"/>
        </c:scaling>
        <c:delete val="1"/>
        <c:axPos val="b"/>
        <c:numFmt formatCode="0%" sourceLinked="1"/>
        <c:majorTickMark val="out"/>
        <c:minorTickMark val="none"/>
        <c:tickLblPos val="nextTo"/>
        <c:crossAx val="-2061967920"/>
        <c:crosses val="autoZero"/>
        <c:crossBetween val="between"/>
        <c:majorUnit val="17"/>
      </c:valAx>
      <c:spPr>
        <a:gradFill flip="none" rotWithShape="1">
          <a:gsLst>
            <a:gs pos="100000">
              <a:schemeClr val="tx1">
                <a:lumMod val="95000"/>
                <a:lumOff val="5000"/>
              </a:schemeClr>
            </a:gs>
            <a:gs pos="3000">
              <a:schemeClr val="tx1">
                <a:lumMod val="65000"/>
                <a:lumOff val="35000"/>
              </a:schemeClr>
            </a:gs>
          </a:gsLst>
          <a:path path="circle">
            <a:fillToRect l="50000" t="50000" r="50000" b="50000"/>
          </a:path>
          <a:tileRect/>
        </a:grad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baseline="0">
                <a:solidFill>
                  <a:schemeClr val="dk1">
                    <a:lumMod val="75000"/>
                    <a:lumOff val="25000"/>
                  </a:schemeClr>
                </a:solidFill>
                <a:latin typeface="Georgia" panose="02040502050405020303" pitchFamily="18" charset="0"/>
                <a:ea typeface="+mn-ea"/>
                <a:cs typeface="+mn-cs"/>
              </a:defRPr>
            </a:pPr>
            <a:r>
              <a:rPr lang="en-US" sz="1100">
                <a:latin typeface="Georgia" panose="02040502050405020303" pitchFamily="18" charset="0"/>
              </a:rPr>
              <a:t>Total points received</a:t>
            </a:r>
          </a:p>
        </c:rich>
      </c:tx>
      <c:layout>
        <c:manualLayout>
          <c:xMode val="edge"/>
          <c:yMode val="edge"/>
          <c:x val="0.32662493988471503"/>
          <c:y val="0.14727218552912599"/>
        </c:manualLayout>
      </c:layout>
      <c:overlay val="0"/>
      <c:spPr>
        <a:noFill/>
        <a:ln>
          <a:noFill/>
        </a:ln>
        <a:effectLst/>
      </c:spPr>
      <c:txPr>
        <a:bodyPr rot="0" spcFirstLastPara="1" vertOverflow="ellipsis" vert="horz" wrap="square" anchor="ctr" anchorCtr="1"/>
        <a:lstStyle/>
        <a:p>
          <a:pPr>
            <a:defRPr sz="1100" b="1" i="0" u="none" strike="noStrike" kern="1200" baseline="0">
              <a:solidFill>
                <a:schemeClr val="dk1">
                  <a:lumMod val="75000"/>
                  <a:lumOff val="25000"/>
                </a:schemeClr>
              </a:solidFill>
              <a:latin typeface="Georgia" panose="02040502050405020303" pitchFamily="18" charset="0"/>
              <a:ea typeface="+mn-ea"/>
              <a:cs typeface="+mn-cs"/>
            </a:defRPr>
          </a:pPr>
          <a:endParaRPr lang="en-US"/>
        </a:p>
      </c:txPr>
    </c:title>
    <c:autoTitleDeleted val="0"/>
    <c:plotArea>
      <c:layout>
        <c:manualLayout>
          <c:layoutTarget val="inner"/>
          <c:xMode val="edge"/>
          <c:yMode val="edge"/>
          <c:x val="2.3931798520502201E-2"/>
          <c:y val="7.6210954958534E-2"/>
          <c:w val="0.95275623752454097"/>
          <c:h val="0.85369916074886998"/>
        </c:manualLayout>
      </c:layout>
      <c:barChart>
        <c:barDir val="bar"/>
        <c:grouping val="stacked"/>
        <c:varyColors val="0"/>
        <c:ser>
          <c:idx val="1"/>
          <c:order val="0"/>
          <c:tx>
            <c:v>Gold Points Received</c:v>
          </c:tx>
          <c:spPr>
            <a:gradFill flip="none" rotWithShape="1">
              <a:gsLst>
                <a:gs pos="0">
                  <a:srgbClr val="F8F8F8"/>
                </a:gs>
                <a:gs pos="69000">
                  <a:srgbClr val="D3AF37"/>
                </a:gs>
              </a:gsLst>
              <a:lin ang="0" scaled="1"/>
              <a:tileRect/>
            </a:gradFill>
            <a:ln w="9525" cap="flat" cmpd="sng" algn="ctr">
              <a:solidFill>
                <a:schemeClr val="lt1">
                  <a:alpha val="50000"/>
                </a:schemeClr>
              </a:solidFill>
              <a:round/>
            </a:ln>
            <a:effectLst/>
          </c:spPr>
          <c:invertIfNegative val="1"/>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'Platinum (Old)'!$I$36:$I$39</c:f>
              <c:numCache>
                <c:formatCode>General</c:formatCode>
                <c:ptCount val="4"/>
              </c:numCache>
            </c:numRef>
          </c:cat>
          <c:val>
            <c:numRef>
              <c:f>'To be hidden'!$C$11</c:f>
              <c:numCache>
                <c:formatCode>0%</c:formatCode>
                <c:ptCount val="1"/>
                <c:pt idx="0">
                  <c:v>0</c:v>
                </c:pt>
              </c:numCache>
            </c:numRef>
          </c:val>
          <c:extLst>
            <c:ext xmlns:c16="http://schemas.microsoft.com/office/drawing/2014/chart" uri="{C3380CC4-5D6E-409C-BE32-E72D297353CC}">
              <c16:uniqueId val="{00000009-6968-47BD-9AE6-59CEE4EBC81F}"/>
            </c:ext>
          </c:extLst>
        </c:ser>
        <c:dLbls>
          <c:dLblPos val="ctr"/>
          <c:showLegendKey val="0"/>
          <c:showVal val="1"/>
          <c:showCatName val="0"/>
          <c:showSerName val="0"/>
          <c:showPercent val="0"/>
          <c:showBubbleSize val="0"/>
        </c:dLbls>
        <c:gapWidth val="150"/>
        <c:overlap val="100"/>
        <c:axId val="-2098642064"/>
        <c:axId val="-2098650784"/>
      </c:barChart>
      <c:catAx>
        <c:axId val="-2098642064"/>
        <c:scaling>
          <c:orientation val="minMax"/>
        </c:scaling>
        <c:delete val="1"/>
        <c:axPos val="l"/>
        <c:numFmt formatCode="General" sourceLinked="1"/>
        <c:majorTickMark val="none"/>
        <c:minorTickMark val="none"/>
        <c:tickLblPos val="nextTo"/>
        <c:crossAx val="-2098650784"/>
        <c:crossesAt val="0"/>
        <c:auto val="1"/>
        <c:lblAlgn val="ctr"/>
        <c:lblOffset val="100"/>
        <c:noMultiLvlLbl val="0"/>
      </c:catAx>
      <c:valAx>
        <c:axId val="-2098650784"/>
        <c:scaling>
          <c:orientation val="minMax"/>
          <c:max val="1.07"/>
          <c:min val="0"/>
        </c:scaling>
        <c:delete val="1"/>
        <c:axPos val="b"/>
        <c:numFmt formatCode="0%" sourceLinked="1"/>
        <c:majorTickMark val="out"/>
        <c:minorTickMark val="none"/>
        <c:tickLblPos val="nextTo"/>
        <c:crossAx val="-2098642064"/>
        <c:crosses val="autoZero"/>
        <c:crossBetween val="between"/>
        <c:majorUnit val="17"/>
      </c:valAx>
      <c:spPr>
        <a:noFill/>
        <a:ln w="12700">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baseline="0">
                <a:solidFill>
                  <a:schemeClr val="dk1">
                    <a:lumMod val="75000"/>
                    <a:lumOff val="25000"/>
                  </a:schemeClr>
                </a:solidFill>
                <a:latin typeface="Georgia" panose="02040502050405020303" pitchFamily="18" charset="0"/>
                <a:ea typeface="+mn-ea"/>
                <a:cs typeface="+mn-cs"/>
              </a:defRPr>
            </a:pPr>
            <a:r>
              <a:rPr lang="en-US" sz="1100" b="1">
                <a:latin typeface="Georgia" panose="02040502050405020303" pitchFamily="18" charset="0"/>
              </a:rPr>
              <a:t>Total points received</a:t>
            </a:r>
          </a:p>
        </c:rich>
      </c:tx>
      <c:layout>
        <c:manualLayout>
          <c:xMode val="edge"/>
          <c:yMode val="edge"/>
          <c:x val="0.27308046300658201"/>
          <c:y val="8.4106331595282996E-2"/>
        </c:manualLayout>
      </c:layout>
      <c:overlay val="0"/>
      <c:spPr>
        <a:noFill/>
        <a:ln>
          <a:noFill/>
        </a:ln>
        <a:effectLst/>
      </c:spPr>
      <c:txPr>
        <a:bodyPr rot="0" spcFirstLastPara="1" vertOverflow="ellipsis" vert="horz" wrap="square" anchor="ctr" anchorCtr="1"/>
        <a:lstStyle/>
        <a:p>
          <a:pPr>
            <a:defRPr sz="1100" b="1" i="0" u="none" strike="noStrike" kern="1200" baseline="0">
              <a:solidFill>
                <a:schemeClr val="dk1">
                  <a:lumMod val="75000"/>
                  <a:lumOff val="25000"/>
                </a:schemeClr>
              </a:solidFill>
              <a:latin typeface="Georgia" panose="02040502050405020303" pitchFamily="18" charset="0"/>
              <a:ea typeface="+mn-ea"/>
              <a:cs typeface="+mn-cs"/>
            </a:defRPr>
          </a:pPr>
          <a:endParaRPr lang="en-US"/>
        </a:p>
      </c:txPr>
    </c:title>
    <c:autoTitleDeleted val="0"/>
    <c:plotArea>
      <c:layout>
        <c:manualLayout>
          <c:layoutTarget val="inner"/>
          <c:xMode val="edge"/>
          <c:yMode val="edge"/>
          <c:x val="2.3931798520502201E-2"/>
          <c:y val="7.6210954958534E-2"/>
          <c:w val="0.95275623752454097"/>
          <c:h val="0.85369916074886998"/>
        </c:manualLayout>
      </c:layout>
      <c:barChart>
        <c:barDir val="bar"/>
        <c:grouping val="stacked"/>
        <c:varyColors val="0"/>
        <c:ser>
          <c:idx val="1"/>
          <c:order val="0"/>
          <c:tx>
            <c:v>Total points received platinum</c:v>
          </c:tx>
          <c:spPr>
            <a:gradFill>
              <a:gsLst>
                <a:gs pos="26000">
                  <a:srgbClr val="C4C4C4">
                    <a:lumMod val="89000"/>
                  </a:srgbClr>
                </a:gs>
                <a:gs pos="0">
                  <a:schemeClr val="accent1">
                    <a:lumMod val="20000"/>
                    <a:lumOff val="80000"/>
                  </a:schemeClr>
                </a:gs>
              </a:gsLst>
              <a:lin ang="0" scaled="1"/>
            </a:gradFill>
            <a:ln w="9525" cap="flat" cmpd="sng" algn="ctr">
              <a:solidFill>
                <a:schemeClr val="lt1">
                  <a:alpha val="50000"/>
                </a:schemeClr>
              </a:solidFill>
              <a:round/>
            </a:ln>
            <a:effectLst/>
          </c:spPr>
          <c:invertIfNegative val="1"/>
          <c:dPt>
            <c:idx val="0"/>
            <c:invertIfNegative val="1"/>
            <c:bubble3D val="0"/>
            <c:spPr>
              <a:gradFill>
                <a:gsLst>
                  <a:gs pos="52000">
                    <a:srgbClr val="C4C4C4">
                      <a:lumMod val="89000"/>
                    </a:srgbClr>
                  </a:gs>
                  <a:gs pos="0">
                    <a:schemeClr val="accent1">
                      <a:lumMod val="20000"/>
                      <a:lumOff val="80000"/>
                    </a:schemeClr>
                  </a:gs>
                </a:gsLst>
                <a:lin ang="0" scaled="1"/>
              </a:gradFill>
              <a:ln w="9525" cap="flat" cmpd="sng" algn="ctr">
                <a:solidFill>
                  <a:schemeClr val="lt1">
                    <a:alpha val="50000"/>
                  </a:schemeClr>
                </a:solidFill>
                <a:round/>
              </a:ln>
              <a:effectLst/>
            </c:spPr>
            <c:extLst>
              <c:ext xmlns:c16="http://schemas.microsoft.com/office/drawing/2014/chart" uri="{C3380CC4-5D6E-409C-BE32-E72D297353CC}">
                <c16:uniqueId val="{00000001-78F5-42E3-B027-DE85FFEEECDB}"/>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'Platinum (Old)'!$I$36:$I$39</c:f>
              <c:numCache>
                <c:formatCode>General</c:formatCode>
                <c:ptCount val="4"/>
              </c:numCache>
            </c:numRef>
          </c:cat>
          <c:val>
            <c:numRef>
              <c:f>'To be hidden'!$C$12</c:f>
              <c:numCache>
                <c:formatCode>0%</c:formatCode>
                <c:ptCount val="1"/>
                <c:pt idx="0">
                  <c:v>0</c:v>
                </c:pt>
              </c:numCache>
            </c:numRef>
          </c:val>
          <c:extLst>
            <c:ext xmlns:c16="http://schemas.microsoft.com/office/drawing/2014/chart" uri="{C3380CC4-5D6E-409C-BE32-E72D297353CC}">
              <c16:uniqueId val="{00000009-6968-47BD-9AE6-59CEE4EBC81F}"/>
            </c:ext>
          </c:extLst>
        </c:ser>
        <c:dLbls>
          <c:dLblPos val="ctr"/>
          <c:showLegendKey val="0"/>
          <c:showVal val="1"/>
          <c:showCatName val="0"/>
          <c:showSerName val="0"/>
          <c:showPercent val="0"/>
          <c:showBubbleSize val="0"/>
        </c:dLbls>
        <c:gapWidth val="150"/>
        <c:overlap val="100"/>
        <c:axId val="-2063051136"/>
        <c:axId val="-2063048384"/>
      </c:barChart>
      <c:catAx>
        <c:axId val="-2063051136"/>
        <c:scaling>
          <c:orientation val="minMax"/>
        </c:scaling>
        <c:delete val="1"/>
        <c:axPos val="l"/>
        <c:numFmt formatCode="General" sourceLinked="1"/>
        <c:majorTickMark val="none"/>
        <c:minorTickMark val="none"/>
        <c:tickLblPos val="nextTo"/>
        <c:crossAx val="-2063048384"/>
        <c:crossesAt val="0"/>
        <c:auto val="1"/>
        <c:lblAlgn val="ctr"/>
        <c:lblOffset val="100"/>
        <c:noMultiLvlLbl val="0"/>
      </c:catAx>
      <c:valAx>
        <c:axId val="-2063048384"/>
        <c:scaling>
          <c:orientation val="minMax"/>
          <c:max val="1.07"/>
          <c:min val="0"/>
        </c:scaling>
        <c:delete val="1"/>
        <c:axPos val="b"/>
        <c:numFmt formatCode="0%" sourceLinked="1"/>
        <c:majorTickMark val="out"/>
        <c:minorTickMark val="none"/>
        <c:tickLblPos val="nextTo"/>
        <c:crossAx val="-2063051136"/>
        <c:crosses val="autoZero"/>
        <c:crossBetween val="between"/>
        <c:majorUnit val="17"/>
      </c:valAx>
      <c:spPr>
        <a:noFill/>
        <a:ln w="12700">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5">
  <a:schemeClr val="accent2"/>
</cs:colorStyle>
</file>

<file path=xl/charts/colors2.xml><?xml version="1.0" encoding="utf-8"?>
<cs:colorStyle xmlns:cs="http://schemas.microsoft.com/office/drawing/2012/chartStyle" xmlns:a="http://schemas.openxmlformats.org/drawingml/2006/main" meth="withinLinear" id="15">
  <a:schemeClr val="accent2"/>
</cs:colorStyle>
</file>

<file path=xl/charts/colors3.xml><?xml version="1.0" encoding="utf-8"?>
<cs:colorStyle xmlns:cs="http://schemas.microsoft.com/office/drawing/2012/chartStyle" xmlns:a="http://schemas.openxmlformats.org/drawingml/2006/main" meth="withinLinear" id="15">
  <a:schemeClr val="accent2"/>
</cs:colorStyle>
</file>

<file path=xl/charts/colors4.xml><?xml version="1.0" encoding="utf-8"?>
<cs:colorStyle xmlns:cs="http://schemas.microsoft.com/office/drawing/2012/chartStyle" xmlns:a="http://schemas.openxmlformats.org/drawingml/2006/main" meth="withinLinear" id="15">
  <a:schemeClr val="accent2"/>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00">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300">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300">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300">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5" Type="http://schemas.openxmlformats.org/officeDocument/2006/relationships/image" Target="../media/image10.jpg"/><Relationship Id="rId4" Type="http://schemas.openxmlformats.org/officeDocument/2006/relationships/image" Target="../media/image9.png"/></Relationships>
</file>

<file path=xl/drawings/_rels/drawing7.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11.png"/></Relationships>
</file>

<file path=xl/drawings/_rels/drawing8.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image" Target="../media/image12.png"/></Relationships>
</file>

<file path=xl/drawings/_rels/drawing9.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xdr:from>
      <xdr:col>1</xdr:col>
      <xdr:colOff>5691911</xdr:colOff>
      <xdr:row>2</xdr:row>
      <xdr:rowOff>207815</xdr:rowOff>
    </xdr:from>
    <xdr:to>
      <xdr:col>1</xdr:col>
      <xdr:colOff>10065141</xdr:colOff>
      <xdr:row>2</xdr:row>
      <xdr:rowOff>1305094</xdr:rowOff>
    </xdr:to>
    <xdr:grpSp>
      <xdr:nvGrpSpPr>
        <xdr:cNvPr id="7" name="Group 6">
          <a:extLst>
            <a:ext uri="{FF2B5EF4-FFF2-40B4-BE49-F238E27FC236}">
              <a16:creationId xmlns:a16="http://schemas.microsoft.com/office/drawing/2014/main" id="{00000000-0008-0000-0000-000007000000}"/>
            </a:ext>
          </a:extLst>
        </xdr:cNvPr>
        <xdr:cNvGrpSpPr>
          <a:grpSpLocks noChangeAspect="1"/>
        </xdr:cNvGrpSpPr>
      </xdr:nvGrpSpPr>
      <xdr:grpSpPr>
        <a:xfrm>
          <a:off x="5882411" y="1023155"/>
          <a:ext cx="4373230" cy="1097279"/>
          <a:chOff x="5426366" y="1085269"/>
          <a:chExt cx="4373230" cy="1097280"/>
        </a:xfrm>
      </xdr:grpSpPr>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26366" y="1085269"/>
            <a:ext cx="929084" cy="1097280"/>
          </a:xfrm>
          <a:prstGeom prst="rect">
            <a:avLst/>
          </a:prstGeom>
        </xdr:spPr>
      </xdr:pic>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577062" y="1089959"/>
            <a:ext cx="929084" cy="1087901"/>
          </a:xfrm>
          <a:prstGeom prst="rect">
            <a:avLst/>
          </a:prstGeom>
        </xdr:spPr>
      </xdr:pic>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727758" y="1089959"/>
            <a:ext cx="929083" cy="1087901"/>
          </a:xfrm>
          <a:prstGeom prst="rect">
            <a:avLst/>
          </a:prstGeom>
        </xdr:spPr>
      </xdr:pic>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8878454" y="1089959"/>
            <a:ext cx="921142" cy="1087901"/>
          </a:xfrm>
          <a:prstGeom prst="rect">
            <a:avLst/>
          </a:prstGeom>
        </xdr:spPr>
      </xdr:pic>
    </xdr:grpSp>
    <xdr:clientData/>
  </xdr:twoCellAnchor>
  <xdr:twoCellAnchor editAs="oneCell">
    <xdr:from>
      <xdr:col>0</xdr:col>
      <xdr:colOff>0</xdr:colOff>
      <xdr:row>2</xdr:row>
      <xdr:rowOff>28575</xdr:rowOff>
    </xdr:from>
    <xdr:to>
      <xdr:col>1</xdr:col>
      <xdr:colOff>3790950</xdr:colOff>
      <xdr:row>2</xdr:row>
      <xdr:rowOff>1494297</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5" cstate="hqprint">
          <a:extLst>
            <a:ext uri="{28A0092B-C50C-407E-A947-70E740481C1C}">
              <a14:useLocalDpi xmlns:a14="http://schemas.microsoft.com/office/drawing/2010/main" val="0"/>
            </a:ext>
          </a:extLst>
        </a:blip>
        <a:stretch>
          <a:fillRect/>
        </a:stretch>
      </xdr:blipFill>
      <xdr:spPr>
        <a:xfrm>
          <a:off x="0" y="838200"/>
          <a:ext cx="3981450" cy="14657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4761200</xdr:colOff>
      <xdr:row>3</xdr:row>
      <xdr:rowOff>65521</xdr:rowOff>
    </xdr:from>
    <xdr:to>
      <xdr:col>5</xdr:col>
      <xdr:colOff>0</xdr:colOff>
      <xdr:row>7</xdr:row>
      <xdr:rowOff>202046</xdr:rowOff>
    </xdr:to>
    <xdr:graphicFrame macro="">
      <xdr:nvGraphicFramePr>
        <xdr:cNvPr id="4" name="Chart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931333</xdr:colOff>
      <xdr:row>2</xdr:row>
      <xdr:rowOff>59266</xdr:rowOff>
    </xdr:from>
    <xdr:to>
      <xdr:col>5</xdr:col>
      <xdr:colOff>2200290</xdr:colOff>
      <xdr:row>8</xdr:row>
      <xdr:rowOff>146050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209889" y="891822"/>
          <a:ext cx="1268957" cy="146967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4761200</xdr:colOff>
      <xdr:row>3</xdr:row>
      <xdr:rowOff>65521</xdr:rowOff>
    </xdr:from>
    <xdr:to>
      <xdr:col>5</xdr:col>
      <xdr:colOff>0</xdr:colOff>
      <xdr:row>7</xdr:row>
      <xdr:rowOff>202046</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956734</xdr:colOff>
      <xdr:row>2</xdr:row>
      <xdr:rowOff>61672</xdr:rowOff>
    </xdr:from>
    <xdr:to>
      <xdr:col>5</xdr:col>
      <xdr:colOff>2209800</xdr:colOff>
      <xdr:row>8</xdr:row>
      <xdr:rowOff>123471</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235290" y="894228"/>
          <a:ext cx="1253066" cy="144468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4761200</xdr:colOff>
      <xdr:row>3</xdr:row>
      <xdr:rowOff>65521</xdr:rowOff>
    </xdr:from>
    <xdr:to>
      <xdr:col>5</xdr:col>
      <xdr:colOff>0</xdr:colOff>
      <xdr:row>7</xdr:row>
      <xdr:rowOff>202046</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997418</xdr:colOff>
      <xdr:row>2</xdr:row>
      <xdr:rowOff>56443</xdr:rowOff>
    </xdr:from>
    <xdr:to>
      <xdr:col>5</xdr:col>
      <xdr:colOff>2231201</xdr:colOff>
      <xdr:row>8</xdr:row>
      <xdr:rowOff>118242</xdr:rowOff>
    </xdr:to>
    <xdr:pic>
      <xdr:nvPicPr>
        <xdr:cNvPr id="5" name="Picture 4">
          <a:extLst>
            <a:ext uri="{FF2B5EF4-FFF2-40B4-BE49-F238E27FC236}">
              <a16:creationId xmlns:a16="http://schemas.microsoft.com/office/drawing/2014/main" id="{3380112D-06AD-B746-B023-367E7F201C4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275974" y="888999"/>
          <a:ext cx="1233783" cy="144468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4761200</xdr:colOff>
      <xdr:row>3</xdr:row>
      <xdr:rowOff>65521</xdr:rowOff>
    </xdr:from>
    <xdr:to>
      <xdr:col>5</xdr:col>
      <xdr:colOff>0</xdr:colOff>
      <xdr:row>7</xdr:row>
      <xdr:rowOff>202046</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946247</xdr:colOff>
      <xdr:row>2</xdr:row>
      <xdr:rowOff>70556</xdr:rowOff>
    </xdr:from>
    <xdr:to>
      <xdr:col>5</xdr:col>
      <xdr:colOff>2169485</xdr:colOff>
      <xdr:row>8</xdr:row>
      <xdr:rowOff>132355</xdr:rowOff>
    </xdr:to>
    <xdr:pic>
      <xdr:nvPicPr>
        <xdr:cNvPr id="5" name="Picture 4">
          <a:extLst>
            <a:ext uri="{FF2B5EF4-FFF2-40B4-BE49-F238E27FC236}">
              <a16:creationId xmlns:a16="http://schemas.microsoft.com/office/drawing/2014/main" id="{00867635-6FF1-B448-AC18-BB52F5B2ABB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224803" y="874889"/>
          <a:ext cx="1223238" cy="144468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33221</xdr:colOff>
      <xdr:row>2</xdr:row>
      <xdr:rowOff>59606</xdr:rowOff>
    </xdr:from>
    <xdr:to>
      <xdr:col>2</xdr:col>
      <xdr:colOff>23696</xdr:colOff>
      <xdr:row>5</xdr:row>
      <xdr:rowOff>140001</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9124" r="13690" b="9011"/>
        <a:stretch/>
      </xdr:blipFill>
      <xdr:spPr>
        <a:xfrm>
          <a:off x="318971" y="440606"/>
          <a:ext cx="597694" cy="651895"/>
        </a:xfrm>
        <a:prstGeom prst="rect">
          <a:avLst/>
        </a:prstGeom>
      </xdr:spPr>
    </xdr:pic>
    <xdr:clientData/>
  </xdr:twoCellAnchor>
  <xdr:twoCellAnchor editAs="oneCell">
    <xdr:from>
      <xdr:col>1</xdr:col>
      <xdr:colOff>35048</xdr:colOff>
      <xdr:row>5</xdr:row>
      <xdr:rowOff>183056</xdr:rowOff>
    </xdr:from>
    <xdr:to>
      <xdr:col>2</xdr:col>
      <xdr:colOff>23654</xdr:colOff>
      <xdr:row>9</xdr:row>
      <xdr:rowOff>104951</xdr:rowOff>
    </xdr:to>
    <xdr:pic>
      <xdr:nvPicPr>
        <xdr:cNvPr id="5" name="Picture 4">
          <a:extLst>
            <a:ext uri="{FF2B5EF4-FFF2-40B4-BE49-F238E27FC236}">
              <a16:creationId xmlns:a16="http://schemas.microsoft.com/office/drawing/2014/main" id="{00000000-0008-0000-0600-000005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189" t="8641" r="8096" b="9904"/>
        <a:stretch/>
      </xdr:blipFill>
      <xdr:spPr>
        <a:xfrm>
          <a:off x="320798" y="1135556"/>
          <a:ext cx="595825" cy="683895"/>
        </a:xfrm>
        <a:prstGeom prst="rect">
          <a:avLst/>
        </a:prstGeom>
      </xdr:spPr>
    </xdr:pic>
    <xdr:clientData/>
  </xdr:twoCellAnchor>
  <xdr:twoCellAnchor editAs="oneCell">
    <xdr:from>
      <xdr:col>1</xdr:col>
      <xdr:colOff>39606</xdr:colOff>
      <xdr:row>9</xdr:row>
      <xdr:rowOff>95490</xdr:rowOff>
    </xdr:from>
    <xdr:to>
      <xdr:col>2</xdr:col>
      <xdr:colOff>138577</xdr:colOff>
      <xdr:row>13</xdr:row>
      <xdr:rowOff>72565</xdr:rowOff>
    </xdr:to>
    <xdr:pic>
      <xdr:nvPicPr>
        <xdr:cNvPr id="6" name="Picture 5">
          <a:extLst>
            <a:ext uri="{FF2B5EF4-FFF2-40B4-BE49-F238E27FC236}">
              <a16:creationId xmlns:a16="http://schemas.microsoft.com/office/drawing/2014/main" id="{00000000-0008-0000-0600-000006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b="8216"/>
        <a:stretch/>
      </xdr:blipFill>
      <xdr:spPr>
        <a:xfrm>
          <a:off x="325356" y="1809990"/>
          <a:ext cx="706190" cy="739075"/>
        </a:xfrm>
        <a:prstGeom prst="rect">
          <a:avLst/>
        </a:prstGeom>
      </xdr:spPr>
    </xdr:pic>
    <xdr:clientData/>
  </xdr:twoCellAnchor>
  <xdr:twoCellAnchor editAs="oneCell">
    <xdr:from>
      <xdr:col>1</xdr:col>
      <xdr:colOff>19049</xdr:colOff>
      <xdr:row>13</xdr:row>
      <xdr:rowOff>30655</xdr:rowOff>
    </xdr:from>
    <xdr:to>
      <xdr:col>2</xdr:col>
      <xdr:colOff>142874</xdr:colOff>
      <xdr:row>17</xdr:row>
      <xdr:rowOff>46532</xdr:rowOff>
    </xdr:to>
    <xdr:pic>
      <xdr:nvPicPr>
        <xdr:cNvPr id="7" name="Picture 6">
          <a:extLst>
            <a:ext uri="{FF2B5EF4-FFF2-40B4-BE49-F238E27FC236}">
              <a16:creationId xmlns:a16="http://schemas.microsoft.com/office/drawing/2014/main" id="{00000000-0008-0000-0600-000007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b="9963"/>
        <a:stretch/>
      </xdr:blipFill>
      <xdr:spPr>
        <a:xfrm>
          <a:off x="304799" y="2507155"/>
          <a:ext cx="731044" cy="777877"/>
        </a:xfrm>
        <a:prstGeom prst="rect">
          <a:avLst/>
        </a:prstGeom>
      </xdr:spPr>
    </xdr:pic>
    <xdr:clientData/>
  </xdr:twoCellAnchor>
  <xdr:twoCellAnchor>
    <xdr:from>
      <xdr:col>4</xdr:col>
      <xdr:colOff>266700</xdr:colOff>
      <xdr:row>8</xdr:row>
      <xdr:rowOff>50006</xdr:rowOff>
    </xdr:from>
    <xdr:to>
      <xdr:col>14</xdr:col>
      <xdr:colOff>142875</xdr:colOff>
      <xdr:row>11</xdr:row>
      <xdr:rowOff>123826</xdr:rowOff>
    </xdr:to>
    <xdr:sp macro="" textlink="">
      <xdr:nvSpPr>
        <xdr:cNvPr id="22" name="Rectangular Callout 21">
          <a:extLst>
            <a:ext uri="{FF2B5EF4-FFF2-40B4-BE49-F238E27FC236}">
              <a16:creationId xmlns:a16="http://schemas.microsoft.com/office/drawing/2014/main" id="{00000000-0008-0000-0600-000016000000}"/>
            </a:ext>
          </a:extLst>
        </xdr:cNvPr>
        <xdr:cNvSpPr/>
      </xdr:nvSpPr>
      <xdr:spPr>
        <a:xfrm>
          <a:off x="2000250" y="1574006"/>
          <a:ext cx="5972175" cy="645320"/>
        </a:xfrm>
        <a:prstGeom prst="wedgeRectCallout">
          <a:avLst>
            <a:gd name="adj1" fmla="val -20833"/>
            <a:gd name="adj2" fmla="val 49802"/>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200" b="0" i="0" u="none" strike="noStrike">
              <a:solidFill>
                <a:sysClr val="windowText" lastClr="000000"/>
              </a:solidFill>
              <a:effectLst/>
              <a:latin typeface="Bell MT"/>
              <a:ea typeface="+mn-ea"/>
              <a:cs typeface="+mn-cs"/>
            </a:rPr>
            <a:t>Welcome to the </a:t>
          </a:r>
          <a:r>
            <a:rPr lang="en-US" sz="1200" b="1" i="0" u="none" strike="noStrike">
              <a:solidFill>
                <a:sysClr val="windowText" lastClr="000000"/>
              </a:solidFill>
              <a:effectLst/>
              <a:latin typeface="Bell MT"/>
              <a:ea typeface="+mn-ea"/>
              <a:cs typeface="+mn-cs"/>
            </a:rPr>
            <a:t>Sustainable Workplace Certification Checklist</a:t>
          </a:r>
          <a:r>
            <a:rPr lang="en-US" sz="1200" b="0" i="0" u="none" strike="noStrike">
              <a:solidFill>
                <a:sysClr val="windowText" lastClr="000000"/>
              </a:solidFill>
              <a:effectLst/>
              <a:latin typeface="Bell MT"/>
              <a:ea typeface="+mn-ea"/>
              <a:cs typeface="+mn-cs"/>
            </a:rPr>
            <a:t>. This sheet can be used both as a guideline to make your office more sustainable and as documentation for the certification </a:t>
          </a:r>
          <a:r>
            <a:rPr lang="en-US" sz="1100" b="0" i="0" u="none" strike="noStrike">
              <a:solidFill>
                <a:sysClr val="windowText" lastClr="000000"/>
              </a:solidFill>
              <a:effectLst/>
              <a:latin typeface="Bell MT"/>
              <a:ea typeface="+mn-ea"/>
              <a:cs typeface="+mn-cs"/>
            </a:rPr>
            <a:t>program. </a:t>
          </a:r>
          <a:endParaRPr lang="en-US" sz="1100">
            <a:solidFill>
              <a:sysClr val="windowText" lastClr="000000"/>
            </a:solidFill>
            <a:latin typeface="Bell MT"/>
          </a:endParaRPr>
        </a:p>
      </xdr:txBody>
    </xdr:sp>
    <xdr:clientData/>
  </xdr:twoCellAnchor>
  <xdr:twoCellAnchor>
    <xdr:from>
      <xdr:col>6</xdr:col>
      <xdr:colOff>304800</xdr:colOff>
      <xdr:row>12</xdr:row>
      <xdr:rowOff>28573</xdr:rowOff>
    </xdr:from>
    <xdr:to>
      <xdr:col>12</xdr:col>
      <xdr:colOff>47625</xdr:colOff>
      <xdr:row>14</xdr:row>
      <xdr:rowOff>95250</xdr:rowOff>
    </xdr:to>
    <xdr:sp macro="" textlink="">
      <xdr:nvSpPr>
        <xdr:cNvPr id="11" name="Rectangular Callout 10">
          <a:extLst>
            <a:ext uri="{FF2B5EF4-FFF2-40B4-BE49-F238E27FC236}">
              <a16:creationId xmlns:a16="http://schemas.microsoft.com/office/drawing/2014/main" id="{00000000-0008-0000-0600-00000B000000}"/>
            </a:ext>
          </a:extLst>
        </xdr:cNvPr>
        <xdr:cNvSpPr/>
      </xdr:nvSpPr>
      <xdr:spPr>
        <a:xfrm>
          <a:off x="3257550" y="2314573"/>
          <a:ext cx="3400425" cy="447677"/>
        </a:xfrm>
        <a:prstGeom prst="wedgeRectCallout">
          <a:avLst>
            <a:gd name="adj1" fmla="val -20833"/>
            <a:gd name="adj2" fmla="val 37500"/>
          </a:avLst>
        </a:prstGeom>
        <a:solidFill>
          <a:schemeClr val="accent6">
            <a:lumMod val="20000"/>
            <a:lumOff val="80000"/>
          </a:schemeClr>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b="0" i="0" u="none" strike="noStrike">
              <a:solidFill>
                <a:schemeClr val="tx1"/>
              </a:solidFill>
              <a:effectLst/>
              <a:latin typeface="Bell MT"/>
              <a:ea typeface="+mn-ea"/>
              <a:cs typeface="+mn-cs"/>
            </a:rPr>
            <a:t>Please use the </a:t>
          </a:r>
          <a:r>
            <a:rPr lang="en-US" sz="1100" b="1" i="0" u="none" strike="noStrike">
              <a:solidFill>
                <a:schemeClr val="tx1"/>
              </a:solidFill>
              <a:effectLst/>
              <a:latin typeface="Bell MT"/>
              <a:ea typeface="+mn-ea"/>
              <a:cs typeface="+mn-cs"/>
            </a:rPr>
            <a:t>tabs at the bottom of the sheet</a:t>
          </a:r>
          <a:r>
            <a:rPr lang="en-US" sz="1100" b="0" i="0" u="none" strike="noStrike">
              <a:solidFill>
                <a:schemeClr val="tx1"/>
              </a:solidFill>
              <a:effectLst/>
              <a:latin typeface="Bell MT"/>
              <a:ea typeface="+mn-ea"/>
              <a:cs typeface="+mn-cs"/>
            </a:rPr>
            <a:t> to navigate through the different certification levels </a:t>
          </a:r>
          <a:endParaRPr lang="en-US" sz="1100">
            <a:solidFill>
              <a:schemeClr val="tx1"/>
            </a:solidFill>
            <a:latin typeface="Bell MT"/>
          </a:endParaRPr>
        </a:p>
      </xdr:txBody>
    </xdr:sp>
    <xdr:clientData/>
  </xdr:twoCellAnchor>
  <xdr:twoCellAnchor editAs="oneCell">
    <xdr:from>
      <xdr:col>11</xdr:col>
      <xdr:colOff>579437</xdr:colOff>
      <xdr:row>1</xdr:row>
      <xdr:rowOff>23813</xdr:rowOff>
    </xdr:from>
    <xdr:to>
      <xdr:col>15</xdr:col>
      <xdr:colOff>594274</xdr:colOff>
      <xdr:row>6</xdr:row>
      <xdr:rowOff>15842</xdr:rowOff>
    </xdr:to>
    <xdr:pic>
      <xdr:nvPicPr>
        <xdr:cNvPr id="17" name="Picture 16">
          <a:extLst>
            <a:ext uri="{FF2B5EF4-FFF2-40B4-BE49-F238E27FC236}">
              <a16:creationId xmlns:a16="http://schemas.microsoft.com/office/drawing/2014/main" id="{00000000-0008-0000-0600-000011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6596062" y="214313"/>
          <a:ext cx="2459587" cy="944529"/>
        </a:xfrm>
        <a:prstGeom prst="rect">
          <a:avLst/>
        </a:prstGeom>
      </xdr:spPr>
    </xdr:pic>
    <xdr:clientData/>
  </xdr:twoCellAnchor>
  <xdr:twoCellAnchor editAs="oneCell">
    <xdr:from>
      <xdr:col>1</xdr:col>
      <xdr:colOff>39999</xdr:colOff>
      <xdr:row>17</xdr:row>
      <xdr:rowOff>80647</xdr:rowOff>
    </xdr:from>
    <xdr:to>
      <xdr:col>2</xdr:col>
      <xdr:colOff>30474</xdr:colOff>
      <xdr:row>20</xdr:row>
      <xdr:rowOff>153104</xdr:rowOff>
    </xdr:to>
    <xdr:pic>
      <xdr:nvPicPr>
        <xdr:cNvPr id="18" name="Picture 17">
          <a:extLst>
            <a:ext uri="{FF2B5EF4-FFF2-40B4-BE49-F238E27FC236}">
              <a16:creationId xmlns:a16="http://schemas.microsoft.com/office/drawing/2014/main" id="{00000000-0008-0000-0600-00001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9124" r="13690" b="9011"/>
        <a:stretch/>
      </xdr:blipFill>
      <xdr:spPr>
        <a:xfrm>
          <a:off x="325749" y="3319147"/>
          <a:ext cx="597694" cy="655863"/>
        </a:xfrm>
        <a:prstGeom prst="rect">
          <a:avLst/>
        </a:prstGeom>
      </xdr:spPr>
    </xdr:pic>
    <xdr:clientData/>
  </xdr:twoCellAnchor>
  <xdr:twoCellAnchor editAs="oneCell">
    <xdr:from>
      <xdr:col>1</xdr:col>
      <xdr:colOff>43096</xdr:colOff>
      <xdr:row>21</xdr:row>
      <xdr:rowOff>5659</xdr:rowOff>
    </xdr:from>
    <xdr:to>
      <xdr:col>2</xdr:col>
      <xdr:colOff>31702</xdr:colOff>
      <xdr:row>24</xdr:row>
      <xdr:rowOff>118665</xdr:rowOff>
    </xdr:to>
    <xdr:pic>
      <xdr:nvPicPr>
        <xdr:cNvPr id="20" name="Picture 19">
          <a:extLst>
            <a:ext uri="{FF2B5EF4-FFF2-40B4-BE49-F238E27FC236}">
              <a16:creationId xmlns:a16="http://schemas.microsoft.com/office/drawing/2014/main" id="{00000000-0008-0000-0600-000014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189" t="8641" r="8096" b="9904"/>
        <a:stretch/>
      </xdr:blipFill>
      <xdr:spPr>
        <a:xfrm>
          <a:off x="328846" y="4018065"/>
          <a:ext cx="595825" cy="684506"/>
        </a:xfrm>
        <a:prstGeom prst="rect">
          <a:avLst/>
        </a:prstGeom>
      </xdr:spPr>
    </xdr:pic>
    <xdr:clientData/>
  </xdr:twoCellAnchor>
  <xdr:twoCellAnchor editAs="oneCell">
    <xdr:from>
      <xdr:col>1</xdr:col>
      <xdr:colOff>44798</xdr:colOff>
      <xdr:row>24</xdr:row>
      <xdr:rowOff>109204</xdr:rowOff>
    </xdr:from>
    <xdr:to>
      <xdr:col>2</xdr:col>
      <xdr:colOff>143769</xdr:colOff>
      <xdr:row>28</xdr:row>
      <xdr:rowOff>86279</xdr:rowOff>
    </xdr:to>
    <xdr:pic>
      <xdr:nvPicPr>
        <xdr:cNvPr id="21" name="Picture 20">
          <a:extLst>
            <a:ext uri="{FF2B5EF4-FFF2-40B4-BE49-F238E27FC236}">
              <a16:creationId xmlns:a16="http://schemas.microsoft.com/office/drawing/2014/main" id="{00000000-0008-0000-0600-000015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b="8216"/>
        <a:stretch/>
      </xdr:blipFill>
      <xdr:spPr>
        <a:xfrm>
          <a:off x="330548" y="4693110"/>
          <a:ext cx="706190" cy="739075"/>
        </a:xfrm>
        <a:prstGeom prst="rect">
          <a:avLst/>
        </a:prstGeom>
      </xdr:spPr>
    </xdr:pic>
    <xdr:clientData/>
  </xdr:twoCellAnchor>
  <xdr:twoCellAnchor editAs="oneCell">
    <xdr:from>
      <xdr:col>1</xdr:col>
      <xdr:colOff>24241</xdr:colOff>
      <xdr:row>28</xdr:row>
      <xdr:rowOff>44369</xdr:rowOff>
    </xdr:from>
    <xdr:to>
      <xdr:col>2</xdr:col>
      <xdr:colOff>148066</xdr:colOff>
      <xdr:row>32</xdr:row>
      <xdr:rowOff>60246</xdr:rowOff>
    </xdr:to>
    <xdr:pic>
      <xdr:nvPicPr>
        <xdr:cNvPr id="23" name="Picture 22">
          <a:extLst>
            <a:ext uri="{FF2B5EF4-FFF2-40B4-BE49-F238E27FC236}">
              <a16:creationId xmlns:a16="http://schemas.microsoft.com/office/drawing/2014/main" id="{00000000-0008-0000-0600-000017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b="9963"/>
        <a:stretch/>
      </xdr:blipFill>
      <xdr:spPr>
        <a:xfrm>
          <a:off x="309991" y="5390275"/>
          <a:ext cx="731044" cy="777877"/>
        </a:xfrm>
        <a:prstGeom prst="rect">
          <a:avLst/>
        </a:prstGeom>
      </xdr:spPr>
    </xdr:pic>
    <xdr:clientData/>
  </xdr:twoCellAnchor>
  <xdr:twoCellAnchor editAs="oneCell">
    <xdr:from>
      <xdr:col>1</xdr:col>
      <xdr:colOff>41839</xdr:colOff>
      <xdr:row>32</xdr:row>
      <xdr:rowOff>11912</xdr:rowOff>
    </xdr:from>
    <xdr:to>
      <xdr:col>2</xdr:col>
      <xdr:colOff>32314</xdr:colOff>
      <xdr:row>35</xdr:row>
      <xdr:rowOff>92307</xdr:rowOff>
    </xdr:to>
    <xdr:pic>
      <xdr:nvPicPr>
        <xdr:cNvPr id="24" name="Picture 23">
          <a:extLst>
            <a:ext uri="{FF2B5EF4-FFF2-40B4-BE49-F238E27FC236}">
              <a16:creationId xmlns:a16="http://schemas.microsoft.com/office/drawing/2014/main" id="{00000000-0008-0000-0600-000018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9124" r="13690" b="9011"/>
        <a:stretch/>
      </xdr:blipFill>
      <xdr:spPr>
        <a:xfrm>
          <a:off x="327589" y="6119818"/>
          <a:ext cx="597694" cy="651895"/>
        </a:xfrm>
        <a:prstGeom prst="rect">
          <a:avLst/>
        </a:prstGeom>
      </xdr:spPr>
    </xdr:pic>
    <xdr:clientData/>
  </xdr:twoCellAnchor>
  <xdr:twoCellAnchor editAs="oneCell">
    <xdr:from>
      <xdr:col>1</xdr:col>
      <xdr:colOff>55569</xdr:colOff>
      <xdr:row>35</xdr:row>
      <xdr:rowOff>135362</xdr:rowOff>
    </xdr:from>
    <xdr:to>
      <xdr:col>2</xdr:col>
      <xdr:colOff>44175</xdr:colOff>
      <xdr:row>39</xdr:row>
      <xdr:rowOff>57257</xdr:rowOff>
    </xdr:to>
    <xdr:pic>
      <xdr:nvPicPr>
        <xdr:cNvPr id="25" name="Picture 24">
          <a:extLst>
            <a:ext uri="{FF2B5EF4-FFF2-40B4-BE49-F238E27FC236}">
              <a16:creationId xmlns:a16="http://schemas.microsoft.com/office/drawing/2014/main" id="{00000000-0008-0000-0600-000019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189" t="8641" r="8096" b="9904"/>
        <a:stretch/>
      </xdr:blipFill>
      <xdr:spPr>
        <a:xfrm>
          <a:off x="341319" y="6814768"/>
          <a:ext cx="595825" cy="683895"/>
        </a:xfrm>
        <a:prstGeom prst="rect">
          <a:avLst/>
        </a:prstGeom>
      </xdr:spPr>
    </xdr:pic>
    <xdr:clientData/>
  </xdr:twoCellAnchor>
  <xdr:twoCellAnchor editAs="oneCell">
    <xdr:from>
      <xdr:col>1</xdr:col>
      <xdr:colOff>50602</xdr:colOff>
      <xdr:row>39</xdr:row>
      <xdr:rowOff>47796</xdr:rowOff>
    </xdr:from>
    <xdr:to>
      <xdr:col>2</xdr:col>
      <xdr:colOff>149573</xdr:colOff>
      <xdr:row>43</xdr:row>
      <xdr:rowOff>24871</xdr:rowOff>
    </xdr:to>
    <xdr:pic>
      <xdr:nvPicPr>
        <xdr:cNvPr id="26" name="Picture 25">
          <a:extLst>
            <a:ext uri="{FF2B5EF4-FFF2-40B4-BE49-F238E27FC236}">
              <a16:creationId xmlns:a16="http://schemas.microsoft.com/office/drawing/2014/main" id="{00000000-0008-0000-0600-00001A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b="8216"/>
        <a:stretch/>
      </xdr:blipFill>
      <xdr:spPr>
        <a:xfrm>
          <a:off x="336352" y="7489202"/>
          <a:ext cx="706190" cy="739075"/>
        </a:xfrm>
        <a:prstGeom prst="rect">
          <a:avLst/>
        </a:prstGeom>
      </xdr:spPr>
    </xdr:pic>
    <xdr:clientData/>
  </xdr:twoCellAnchor>
  <xdr:twoCellAnchor editAs="oneCell">
    <xdr:from>
      <xdr:col>1</xdr:col>
      <xdr:colOff>39010</xdr:colOff>
      <xdr:row>42</xdr:row>
      <xdr:rowOff>173461</xdr:rowOff>
    </xdr:from>
    <xdr:to>
      <xdr:col>2</xdr:col>
      <xdr:colOff>161016</xdr:colOff>
      <xdr:row>46</xdr:row>
      <xdr:rowOff>189338</xdr:rowOff>
    </xdr:to>
    <xdr:pic>
      <xdr:nvPicPr>
        <xdr:cNvPr id="27" name="Picture 26">
          <a:extLst>
            <a:ext uri="{FF2B5EF4-FFF2-40B4-BE49-F238E27FC236}">
              <a16:creationId xmlns:a16="http://schemas.microsoft.com/office/drawing/2014/main" id="{00000000-0008-0000-0600-00001B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b="9963"/>
        <a:stretch/>
      </xdr:blipFill>
      <xdr:spPr>
        <a:xfrm>
          <a:off x="324760" y="8186367"/>
          <a:ext cx="729225" cy="77787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1221441</xdr:colOff>
      <xdr:row>1</xdr:row>
      <xdr:rowOff>33618</xdr:rowOff>
    </xdr:from>
    <xdr:to>
      <xdr:col>6</xdr:col>
      <xdr:colOff>78441</xdr:colOff>
      <xdr:row>5</xdr:row>
      <xdr:rowOff>209345</xdr:rowOff>
    </xdr:to>
    <xdr:pic>
      <xdr:nvPicPr>
        <xdr:cNvPr id="6" name="Picture 5">
          <a:extLst>
            <a:ext uri="{FF2B5EF4-FFF2-40B4-BE49-F238E27FC236}">
              <a16:creationId xmlns:a16="http://schemas.microsoft.com/office/drawing/2014/main" id="{00000000-0008-0000-07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189" t="8641" r="8096" b="9904"/>
        <a:stretch/>
      </xdr:blipFill>
      <xdr:spPr>
        <a:xfrm>
          <a:off x="10836088" y="515471"/>
          <a:ext cx="1042147" cy="1183424"/>
        </a:xfrm>
        <a:prstGeom prst="rect">
          <a:avLst/>
        </a:prstGeom>
      </xdr:spPr>
    </xdr:pic>
    <xdr:clientData/>
  </xdr:twoCellAnchor>
  <xdr:twoCellAnchor>
    <xdr:from>
      <xdr:col>1</xdr:col>
      <xdr:colOff>3830320</xdr:colOff>
      <xdr:row>0</xdr:row>
      <xdr:rowOff>434975</xdr:rowOff>
    </xdr:from>
    <xdr:to>
      <xdr:col>4</xdr:col>
      <xdr:colOff>425450</xdr:colOff>
      <xdr:row>4</xdr:row>
      <xdr:rowOff>133350</xdr:rowOff>
    </xdr:to>
    <xdr:graphicFrame macro="">
      <xdr:nvGraphicFramePr>
        <xdr:cNvPr id="4" name="Chart 3">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1121391</xdr:colOff>
      <xdr:row>1</xdr:row>
      <xdr:rowOff>39033</xdr:rowOff>
    </xdr:from>
    <xdr:to>
      <xdr:col>6</xdr:col>
      <xdr:colOff>67235</xdr:colOff>
      <xdr:row>5</xdr:row>
      <xdr:rowOff>210168</xdr:rowOff>
    </xdr:to>
    <xdr:pic>
      <xdr:nvPicPr>
        <xdr:cNvPr id="5" name="Picture 4">
          <a:extLst>
            <a:ext uri="{FF2B5EF4-FFF2-40B4-BE49-F238E27FC236}">
              <a16:creationId xmlns:a16="http://schemas.microsoft.com/office/drawing/2014/main" id="{00000000-0008-0000-0800-000005000000}"/>
            </a:ext>
          </a:extLst>
        </xdr:cNvPr>
        <xdr:cNvPicPr>
          <a:picLocks noChangeAspect="1"/>
        </xdr:cNvPicPr>
      </xdr:nvPicPr>
      <xdr:blipFill rotWithShape="1">
        <a:blip xmlns:r="http://schemas.openxmlformats.org/officeDocument/2006/relationships" r:embed="rId1" cstate="hqprint">
          <a:extLst>
            <a:ext uri="{28A0092B-C50C-407E-A947-70E740481C1C}">
              <a14:useLocalDpi xmlns:a14="http://schemas.microsoft.com/office/drawing/2010/main" val="0"/>
            </a:ext>
          </a:extLst>
        </a:blip>
        <a:srcRect b="8216"/>
        <a:stretch/>
      </xdr:blipFill>
      <xdr:spPr>
        <a:xfrm>
          <a:off x="10736038" y="520886"/>
          <a:ext cx="1130991" cy="1179664"/>
        </a:xfrm>
        <a:prstGeom prst="rect">
          <a:avLst/>
        </a:prstGeom>
      </xdr:spPr>
    </xdr:pic>
    <xdr:clientData/>
  </xdr:twoCellAnchor>
  <xdr:twoCellAnchor>
    <xdr:from>
      <xdr:col>1</xdr:col>
      <xdr:colOff>3397623</xdr:colOff>
      <xdr:row>0</xdr:row>
      <xdr:rowOff>476250</xdr:rowOff>
    </xdr:from>
    <xdr:to>
      <xdr:col>4</xdr:col>
      <xdr:colOff>85725</xdr:colOff>
      <xdr:row>4</xdr:row>
      <xdr:rowOff>230281</xdr:rowOff>
    </xdr:to>
    <xdr:graphicFrame macro="">
      <xdr:nvGraphicFramePr>
        <xdr:cNvPr id="4" name="Chart 3">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3562350</xdr:colOff>
      <xdr:row>1</xdr:row>
      <xdr:rowOff>9525</xdr:rowOff>
    </xdr:from>
    <xdr:to>
      <xdr:col>4</xdr:col>
      <xdr:colOff>30256</xdr:colOff>
      <xdr:row>6</xdr:row>
      <xdr:rowOff>6725</xdr:rowOff>
    </xdr:to>
    <xdr:graphicFrame macro="">
      <xdr:nvGraphicFramePr>
        <xdr:cNvPr id="7" name="Chart 6">
          <a:extLst>
            <a:ext uri="{FF2B5EF4-FFF2-40B4-BE49-F238E27FC236}">
              <a16:creationId xmlns:a16="http://schemas.microsoft.com/office/drawing/2014/main" id="{00000000-0008-0000-08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1035421</xdr:colOff>
      <xdr:row>1</xdr:row>
      <xdr:rowOff>9773</xdr:rowOff>
    </xdr:from>
    <xdr:to>
      <xdr:col>6</xdr:col>
      <xdr:colOff>11206</xdr:colOff>
      <xdr:row>5</xdr:row>
      <xdr:rowOff>118238</xdr:rowOff>
    </xdr:to>
    <xdr:pic>
      <xdr:nvPicPr>
        <xdr:cNvPr id="6" name="Picture 5">
          <a:extLst>
            <a:ext uri="{FF2B5EF4-FFF2-40B4-BE49-F238E27FC236}">
              <a16:creationId xmlns:a16="http://schemas.microsoft.com/office/drawing/2014/main" id="{00000000-0008-0000-0900-000006000000}"/>
            </a:ext>
          </a:extLst>
        </xdr:cNvPr>
        <xdr:cNvPicPr>
          <a:picLocks noChangeAspect="1"/>
        </xdr:cNvPicPr>
      </xdr:nvPicPr>
      <xdr:blipFill rotWithShape="1">
        <a:blip xmlns:r="http://schemas.openxmlformats.org/officeDocument/2006/relationships" r:embed="rId1" cstate="hqprint">
          <a:extLst>
            <a:ext uri="{28A0092B-C50C-407E-A947-70E740481C1C}">
              <a14:useLocalDpi xmlns:a14="http://schemas.microsoft.com/office/drawing/2010/main" val="0"/>
            </a:ext>
          </a:extLst>
        </a:blip>
        <a:srcRect b="9963"/>
        <a:stretch/>
      </xdr:blipFill>
      <xdr:spPr>
        <a:xfrm>
          <a:off x="10650068" y="491626"/>
          <a:ext cx="1160932" cy="1231294"/>
        </a:xfrm>
        <a:prstGeom prst="rect">
          <a:avLst/>
        </a:prstGeom>
      </xdr:spPr>
    </xdr:pic>
    <xdr:clientData/>
  </xdr:twoCellAnchor>
  <xdr:twoCellAnchor>
    <xdr:from>
      <xdr:col>1</xdr:col>
      <xdr:colOff>3529851</xdr:colOff>
      <xdr:row>0</xdr:row>
      <xdr:rowOff>481852</xdr:rowOff>
    </xdr:from>
    <xdr:to>
      <xdr:col>2</xdr:col>
      <xdr:colOff>2912968</xdr:colOff>
      <xdr:row>4</xdr:row>
      <xdr:rowOff>233643</xdr:rowOff>
    </xdr:to>
    <xdr:graphicFrame macro="">
      <xdr:nvGraphicFramePr>
        <xdr:cNvPr id="10" name="Chart 9">
          <a:extLst>
            <a:ext uri="{FF2B5EF4-FFF2-40B4-BE49-F238E27FC236}">
              <a16:creationId xmlns:a16="http://schemas.microsoft.com/office/drawing/2014/main" id="{00000000-0008-0000-09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ables/table1.xml><?xml version="1.0" encoding="utf-8"?>
<table xmlns="http://schemas.openxmlformats.org/spreadsheetml/2006/main" id="1" name="Table1" displayName="Table1" ref="B8:F27" totalsRowShown="0">
  <tableColumns count="5">
    <tableColumn id="1" name="ACTION" dataDxfId="18"/>
    <tableColumn id="2" name="NOTES/LINK"/>
    <tableColumn id="5" name="IMPLEMENTATION"/>
    <tableColumn id="3" name="COMPLETED? " dataDxfId="17"/>
    <tableColumn id="4" name="DID YOU KNOW?"/>
  </tableColumns>
  <tableStyleInfo name="TableStyleMedium7" showFirstColumn="0" showLastColumn="0" showRowStripes="1" showColumnStripes="0"/>
</table>
</file>

<file path=xl/tables/table2.xml><?xml version="1.0" encoding="utf-8"?>
<table xmlns="http://schemas.openxmlformats.org/spreadsheetml/2006/main" id="2" name="Table2" displayName="Table2" ref="B8:F27" totalsRowShown="0">
  <tableColumns count="5">
    <tableColumn id="1" name="ACTION" dataDxfId="16"/>
    <tableColumn id="2" name="NOTES/LINK" dataDxfId="15"/>
    <tableColumn id="5" name="IMPLEMENTATION" dataDxfId="14"/>
    <tableColumn id="3" name="COMPLETED?" dataDxfId="13"/>
    <tableColumn id="4" name="DID YOU KNOW?"/>
  </tableColumns>
  <tableStyleInfo name="TableStyleLight14" showFirstColumn="0" showLastColumn="0" showRowStripes="1" showColumnStripes="0"/>
</table>
</file>

<file path=xl/tables/table3.xml><?xml version="1.0" encoding="utf-8"?>
<table xmlns="http://schemas.openxmlformats.org/spreadsheetml/2006/main" id="4" name="Table4" displayName="Table4" ref="B8:F26" totalsRowShown="0">
  <tableColumns count="5">
    <tableColumn id="1" name="ACTION"/>
    <tableColumn id="2" name="NOTES/LINK"/>
    <tableColumn id="5" name="IMPLEMENTATION"/>
    <tableColumn id="3" name="COMPLETED?" dataDxfId="12"/>
    <tableColumn id="4" name="DID YOU KNOW?"/>
  </tableColumns>
  <tableStyleInfo name="TableStyleLight1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mcgill.ca/od/files/od/incorporating_sustainability_in_the_performance_dialogue.pdf" TargetMode="External"/><Relationship Id="rId2" Type="http://schemas.openxmlformats.org/officeDocument/2006/relationships/hyperlink" Target="http://www.goldstandard.org/" TargetMode="External"/><Relationship Id="rId1" Type="http://schemas.openxmlformats.org/officeDocument/2006/relationships/hyperlink" Target="http://www.mcgill.ca/ehs/programs-and-services/ergonomics" TargetMode="External"/><Relationship Id="rId6" Type="http://schemas.openxmlformats.org/officeDocument/2006/relationships/table" Target="../tables/table3.xml"/><Relationship Id="rId5" Type="http://schemas.openxmlformats.org/officeDocument/2006/relationships/drawing" Target="../drawings/drawing9.xml"/><Relationship Id="rId4"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mcgill.ca/sustainability/topics/waste-and-recycling" TargetMode="External"/><Relationship Id="rId3" Type="http://schemas.openxmlformats.org/officeDocument/2006/relationships/hyperlink" Target="http://www.mcgill.ca/hr/benefits/health-well-being/fitness/health-challenges" TargetMode="External"/><Relationship Id="rId7" Type="http://schemas.openxmlformats.org/officeDocument/2006/relationships/hyperlink" Target="https://www.mcgill.ca/procurement/files/procurement/guide_to_used-eol_materials_2015.pdf" TargetMode="External"/><Relationship Id="rId2" Type="http://schemas.openxmlformats.org/officeDocument/2006/relationships/hyperlink" Target="http://www.mcgill.ca/hwm/recycling" TargetMode="External"/><Relationship Id="rId1" Type="http://schemas.openxmlformats.org/officeDocument/2006/relationships/hyperlink" Target="https://www.mcgill.ca/sustainability/vision-2020-sustainability-strategy/governance-administration/policies" TargetMode="External"/><Relationship Id="rId6" Type="http://schemas.openxmlformats.org/officeDocument/2006/relationships/hyperlink" Target="https://theplateclub.wixsite.com/mcgill" TargetMode="External"/><Relationship Id="rId5" Type="http://schemas.openxmlformats.org/officeDocument/2006/relationships/hyperlink" Target="http://bit.ly/2BaOGLy" TargetMode="External"/><Relationship Id="rId10" Type="http://schemas.openxmlformats.org/officeDocument/2006/relationships/drawing" Target="../drawings/drawing2.xml"/><Relationship Id="rId4" Type="http://schemas.openxmlformats.org/officeDocument/2006/relationships/hyperlink" Target="mailto:feedback.purchasing@mcgill.ca"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www.mcgill.ca/harass/contact" TargetMode="External"/><Relationship Id="rId2" Type="http://schemas.openxmlformats.org/officeDocument/2006/relationships/hyperlink" Target="https://www.mcgill.ca/sustainability/vision-2020-sustainability-strategy" TargetMode="External"/><Relationship Id="rId1" Type="http://schemas.openxmlformats.org/officeDocument/2006/relationships/hyperlink" Target="http://www.mcgill.ca/hwm/recycling"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s://mcgill.ca/sustainability/files/sustainability/sustainable_travel_and_mobility_guide_1.pdf"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trousseals.org/pdf/english/documentsutiles/quebec_seasonal_produce_calendar.pdf" TargetMode="External"/><Relationship Id="rId3" Type="http://schemas.openxmlformats.org/officeDocument/2006/relationships/hyperlink" Target="http://kb.mcgill.ca/kb/?ArticleId=5178&amp;source=article&amp;c=12&amp;cid=2" TargetMode="External"/><Relationship Id="rId7" Type="http://schemas.openxmlformats.org/officeDocument/2006/relationships/hyperlink" Target="http://www.mcgill.ca/osd/access/building-management-and-design" TargetMode="External"/><Relationship Id="rId2" Type="http://schemas.openxmlformats.org/officeDocument/2006/relationships/hyperlink" Target="http://www.footprintnetwork.org/" TargetMode="External"/><Relationship Id="rId1" Type="http://schemas.openxmlformats.org/officeDocument/2006/relationships/hyperlink" Target="http://mcgillathletics.ca/sports/2012/10/31/1031123936.aspx" TargetMode="External"/><Relationship Id="rId6" Type="http://schemas.openxmlformats.org/officeDocument/2006/relationships/hyperlink" Target="https://www.mcgill.ca/sustainability/get-involved/sustainable-events" TargetMode="External"/><Relationship Id="rId11" Type="http://schemas.openxmlformats.org/officeDocument/2006/relationships/drawing" Target="../drawings/drawing4.xml"/><Relationship Id="rId5" Type="http://schemas.openxmlformats.org/officeDocument/2006/relationships/hyperlink" Target="http://www.mcgill.ca/equity_diversity/" TargetMode="External"/><Relationship Id="rId10" Type="http://schemas.openxmlformats.org/officeDocument/2006/relationships/printerSettings" Target="../printerSettings/printerSettings4.bin"/><Relationship Id="rId4" Type="http://schemas.openxmlformats.org/officeDocument/2006/relationships/hyperlink" Target="http://www.mcgill.ca/osd/access/accessible-web-pages" TargetMode="External"/><Relationship Id="rId9" Type="http://schemas.openxmlformats.org/officeDocument/2006/relationships/hyperlink" Target="https://mcgill.ca/sustainability/resources"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mcgill.ca/od/files/od/incorporating_sustainability_in_the_performance_dialogue.pdf" TargetMode="External"/><Relationship Id="rId2" Type="http://schemas.openxmlformats.org/officeDocument/2006/relationships/hyperlink" Target="http://www.goldstandard.org/" TargetMode="External"/><Relationship Id="rId1" Type="http://schemas.openxmlformats.org/officeDocument/2006/relationships/hyperlink" Target="http://www.mcgill.ca/ehs/programs-and-services/ergonomics" TargetMode="Externa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8" Type="http://schemas.openxmlformats.org/officeDocument/2006/relationships/drawing" Target="../drawings/drawing7.xml"/><Relationship Id="rId3" Type="http://schemas.openxmlformats.org/officeDocument/2006/relationships/printerSettings" Target="../printerSettings/printerSettings9.bin"/><Relationship Id="rId7" Type="http://schemas.openxmlformats.org/officeDocument/2006/relationships/printerSettings" Target="../printerSettings/printerSettings10.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hyperlink" Target="https://www.mcgill.ca/sustainability/vision-2020-sustainability-strategy" TargetMode="External"/><Relationship Id="rId5" Type="http://schemas.openxmlformats.org/officeDocument/2006/relationships/hyperlink" Target="http://www.mcgill.ca/harass/contact" TargetMode="External"/><Relationship Id="rId4" Type="http://schemas.openxmlformats.org/officeDocument/2006/relationships/hyperlink" Target="http://www.mcgill.ca/hwm/recycling" TargetMode="External"/><Relationship Id="rId9" Type="http://schemas.openxmlformats.org/officeDocument/2006/relationships/table" Target="../tables/table1.xml"/></Relationships>
</file>

<file path=xl/worksheets/_rels/sheet9.xml.rels><?xml version="1.0" encoding="UTF-8" standalone="yes"?>
<Relationships xmlns="http://schemas.openxmlformats.org/package/2006/relationships"><Relationship Id="rId8" Type="http://schemas.openxmlformats.org/officeDocument/2006/relationships/hyperlink" Target="http://trousseals.org/pdf/english/documentsutiles/quebec_seasonal_produce_calendar.pdf" TargetMode="External"/><Relationship Id="rId3" Type="http://schemas.openxmlformats.org/officeDocument/2006/relationships/hyperlink" Target="http://kb.mcgill.ca/kb/?ArticleId=5178&amp;source=article&amp;c=12&amp;cid=2" TargetMode="External"/><Relationship Id="rId7" Type="http://schemas.openxmlformats.org/officeDocument/2006/relationships/hyperlink" Target="http://www.mcgill.ca/osd/access/building-management-and-design" TargetMode="External"/><Relationship Id="rId12" Type="http://schemas.openxmlformats.org/officeDocument/2006/relationships/table" Target="../tables/table2.xml"/><Relationship Id="rId2" Type="http://schemas.openxmlformats.org/officeDocument/2006/relationships/hyperlink" Target="http://www.footprintnetwork.org/" TargetMode="External"/><Relationship Id="rId1" Type="http://schemas.openxmlformats.org/officeDocument/2006/relationships/hyperlink" Target="http://mcgillathletics.ca/sports/2012/10/31/1031123936.aspx" TargetMode="External"/><Relationship Id="rId6" Type="http://schemas.openxmlformats.org/officeDocument/2006/relationships/hyperlink" Target="https://www.mcgill.ca/sustainability/get-involved/sustainable-events" TargetMode="External"/><Relationship Id="rId11" Type="http://schemas.openxmlformats.org/officeDocument/2006/relationships/drawing" Target="../drawings/drawing8.xml"/><Relationship Id="rId5" Type="http://schemas.openxmlformats.org/officeDocument/2006/relationships/hyperlink" Target="http://www.mcgill.ca/equity_diversity/" TargetMode="External"/><Relationship Id="rId10" Type="http://schemas.openxmlformats.org/officeDocument/2006/relationships/printerSettings" Target="../printerSettings/printerSettings11.bin"/><Relationship Id="rId4" Type="http://schemas.openxmlformats.org/officeDocument/2006/relationships/hyperlink" Target="http://www.mcgill.ca/osd/access/accessible-web-pages" TargetMode="External"/><Relationship Id="rId9" Type="http://schemas.openxmlformats.org/officeDocument/2006/relationships/hyperlink" Target="https://mcgill.ca/sustainability/resourc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B289"/>
  <sheetViews>
    <sheetView showGridLines="0" tabSelected="1" zoomScaleNormal="100" workbookViewId="0"/>
  </sheetViews>
  <sheetFormatPr defaultColWidth="8.77734375" defaultRowHeight="13.8" x14ac:dyDescent="0.3"/>
  <cols>
    <col min="1" max="1" width="2.77734375" style="129" customWidth="1"/>
    <col min="2" max="2" width="204.109375" style="106" customWidth="1"/>
    <col min="3" max="4" width="8.77734375" style="106"/>
    <col min="5" max="5" width="34.109375" style="106" customWidth="1"/>
    <col min="6" max="16384" width="8.77734375" style="106"/>
  </cols>
  <sheetData>
    <row r="1" spans="1:2" ht="14.4" thickBot="1" x14ac:dyDescent="0.35"/>
    <row r="2" spans="1:2" ht="49.95" customHeight="1" thickBot="1" x14ac:dyDescent="0.35">
      <c r="B2" s="128" t="s">
        <v>254</v>
      </c>
    </row>
    <row r="3" spans="1:2" ht="120" customHeight="1" thickBot="1" x14ac:dyDescent="0.35"/>
    <row r="4" spans="1:2" s="111" customFormat="1" ht="49.95" customHeight="1" thickBot="1" x14ac:dyDescent="0.35">
      <c r="A4" s="114"/>
      <c r="B4" s="122" t="s">
        <v>263</v>
      </c>
    </row>
    <row r="5" spans="1:2" s="111" customFormat="1" ht="40.200000000000003" customHeight="1" x14ac:dyDescent="0.3">
      <c r="A5" s="114"/>
      <c r="B5" s="152" t="s">
        <v>269</v>
      </c>
    </row>
    <row r="6" spans="1:2" s="111" customFormat="1" ht="34.950000000000003" customHeight="1" x14ac:dyDescent="0.3">
      <c r="A6" s="114"/>
      <c r="B6" s="153" t="s">
        <v>265</v>
      </c>
    </row>
    <row r="7" spans="1:2" s="111" customFormat="1" ht="34.950000000000003" customHeight="1" x14ac:dyDescent="0.3">
      <c r="A7" s="114"/>
      <c r="B7" s="153" t="s">
        <v>259</v>
      </c>
    </row>
    <row r="8" spans="1:2" s="111" customFormat="1" ht="34.950000000000003" customHeight="1" x14ac:dyDescent="0.3">
      <c r="A8" s="114"/>
      <c r="B8" s="153" t="s">
        <v>260</v>
      </c>
    </row>
    <row r="9" spans="1:2" s="111" customFormat="1" ht="34.950000000000003" customHeight="1" x14ac:dyDescent="0.3">
      <c r="A9" s="114"/>
      <c r="B9" s="153" t="s">
        <v>264</v>
      </c>
    </row>
    <row r="10" spans="1:2" s="111" customFormat="1" ht="34.950000000000003" customHeight="1" x14ac:dyDescent="0.3">
      <c r="A10" s="114"/>
      <c r="B10" s="153" t="s">
        <v>270</v>
      </c>
    </row>
    <row r="11" spans="1:2" s="111" customFormat="1" ht="34.950000000000003" customHeight="1" x14ac:dyDescent="0.3">
      <c r="A11" s="114"/>
      <c r="B11" s="153" t="s">
        <v>271</v>
      </c>
    </row>
    <row r="12" spans="1:2" s="111" customFormat="1" ht="52.5" customHeight="1" x14ac:dyDescent="0.3">
      <c r="A12" s="114"/>
      <c r="B12" s="153" t="s">
        <v>272</v>
      </c>
    </row>
    <row r="13" spans="1:2" s="111" customFormat="1" ht="34.950000000000003" customHeight="1" thickBot="1" x14ac:dyDescent="0.35">
      <c r="A13" s="114"/>
      <c r="B13" s="154" t="s">
        <v>261</v>
      </c>
    </row>
    <row r="15" spans="1:2" s="111" customFormat="1" ht="15" x14ac:dyDescent="0.3">
      <c r="A15" s="114"/>
      <c r="B15" s="119" t="s">
        <v>266</v>
      </c>
    </row>
    <row r="16" spans="1:2" s="111" customFormat="1" ht="15" x14ac:dyDescent="0.3">
      <c r="A16" s="114"/>
    </row>
    <row r="286" spans="1:2" s="107" customFormat="1" x14ac:dyDescent="0.3">
      <c r="A286" s="129"/>
      <c r="B286" s="106"/>
    </row>
    <row r="287" spans="1:2" s="107" customFormat="1" x14ac:dyDescent="0.3">
      <c r="A287" s="129"/>
      <c r="B287" s="106"/>
    </row>
    <row r="288" spans="1:2" s="107" customFormat="1" x14ac:dyDescent="0.3">
      <c r="A288" s="129"/>
      <c r="B288" s="106"/>
    </row>
    <row r="289" spans="1:2" s="107" customFormat="1" x14ac:dyDescent="0.3">
      <c r="A289" s="129"/>
      <c r="B289" s="106"/>
    </row>
  </sheetData>
  <sheetProtection sort="0" autoFilter="0"/>
  <pageMargins left="0.7" right="0.7" top="0.75" bottom="0.75" header="0.3" footer="0.3"/>
  <pageSetup scale="65"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C4C4C4"/>
    <pageSetUpPr fitToPage="1"/>
  </sheetPr>
  <dimension ref="A1:F118"/>
  <sheetViews>
    <sheetView showGridLines="0" zoomScale="120" zoomScaleNormal="120" workbookViewId="0">
      <pane ySplit="8" topLeftCell="A9" activePane="bottomLeft" state="frozen"/>
      <selection pane="bottomLeft"/>
    </sheetView>
  </sheetViews>
  <sheetFormatPr defaultColWidth="8.77734375" defaultRowHeight="14.4" x14ac:dyDescent="0.3"/>
  <cols>
    <col min="1" max="1" width="3.109375" style="18" customWidth="1"/>
    <col min="2" max="2" width="73.33203125" style="18" customWidth="1"/>
    <col min="3" max="4" width="43.6640625" style="12" customWidth="1"/>
    <col min="5" max="5" width="19.44140625" customWidth="1"/>
    <col min="6" max="6" width="32.6640625" customWidth="1"/>
    <col min="7" max="7" width="22.33203125" customWidth="1"/>
  </cols>
  <sheetData>
    <row r="1" spans="1:6" ht="38.25" customHeight="1" thickBot="1" x14ac:dyDescent="0.35">
      <c r="B1" s="175" t="s">
        <v>40</v>
      </c>
      <c r="C1" s="175"/>
      <c r="D1" s="168"/>
      <c r="E1" s="168"/>
      <c r="F1" s="168"/>
    </row>
    <row r="2" spans="1:6" ht="21" customHeight="1" x14ac:dyDescent="0.3">
      <c r="B2" s="25" t="s">
        <v>3</v>
      </c>
      <c r="C2" s="45"/>
      <c r="D2" s="100"/>
      <c r="E2" s="32"/>
      <c r="F2" s="32"/>
    </row>
    <row r="3" spans="1:6" ht="20.25" customHeight="1" x14ac:dyDescent="0.3">
      <c r="B3" s="35" t="s">
        <v>41</v>
      </c>
      <c r="C3" s="36"/>
      <c r="D3" s="89"/>
      <c r="E3" s="27"/>
      <c r="F3" s="27"/>
    </row>
    <row r="4" spans="1:6" ht="19.5" customHeight="1" x14ac:dyDescent="0.3">
      <c r="B4" s="35" t="s">
        <v>1</v>
      </c>
      <c r="C4" s="36"/>
      <c r="D4" s="89"/>
      <c r="E4" s="27"/>
      <c r="F4" s="27"/>
    </row>
    <row r="5" spans="1:6" ht="27.45" customHeight="1" thickBot="1" x14ac:dyDescent="0.35">
      <c r="B5" s="37" t="s">
        <v>2</v>
      </c>
      <c r="C5" s="38"/>
      <c r="D5" s="89"/>
      <c r="E5" s="27"/>
      <c r="F5" s="27"/>
    </row>
    <row r="6" spans="1:6" ht="27.45" customHeight="1" x14ac:dyDescent="0.3">
      <c r="B6" s="26" t="s">
        <v>189</v>
      </c>
      <c r="C6" s="26"/>
      <c r="D6" s="26"/>
      <c r="E6" s="27"/>
      <c r="F6" s="27"/>
    </row>
    <row r="7" spans="1:6" ht="18.75" customHeight="1" x14ac:dyDescent="0.3">
      <c r="B7" s="26"/>
      <c r="C7" s="26"/>
      <c r="D7" s="26"/>
      <c r="E7" s="27"/>
      <c r="F7" s="27"/>
    </row>
    <row r="8" spans="1:6" ht="30" customHeight="1" thickBot="1" x14ac:dyDescent="0.35">
      <c r="B8" s="23" t="s">
        <v>18</v>
      </c>
      <c r="C8" s="22" t="s">
        <v>19</v>
      </c>
      <c r="D8" s="22" t="s">
        <v>173</v>
      </c>
      <c r="E8" s="22" t="s">
        <v>108</v>
      </c>
      <c r="F8" s="31" t="s">
        <v>42</v>
      </c>
    </row>
    <row r="9" spans="1:6" ht="87" thickBot="1" x14ac:dyDescent="0.35">
      <c r="A9" s="140">
        <v>1</v>
      </c>
      <c r="B9" s="19" t="s">
        <v>187</v>
      </c>
      <c r="C9" s="7" t="s">
        <v>188</v>
      </c>
      <c r="D9" s="7"/>
      <c r="E9" s="39"/>
      <c r="F9" s="54" t="s">
        <v>77</v>
      </c>
    </row>
    <row r="10" spans="1:6" ht="90" customHeight="1" thickBot="1" x14ac:dyDescent="0.35">
      <c r="A10" s="140">
        <v>2</v>
      </c>
      <c r="B10" s="21" t="s">
        <v>89</v>
      </c>
      <c r="C10" s="8"/>
      <c r="D10" s="90"/>
      <c r="E10" s="39"/>
      <c r="F10" s="33" t="s">
        <v>122</v>
      </c>
    </row>
    <row r="11" spans="1:6" ht="101.4" thickBot="1" x14ac:dyDescent="0.35">
      <c r="A11" s="140">
        <v>3</v>
      </c>
      <c r="B11" s="66" t="s">
        <v>179</v>
      </c>
      <c r="C11" s="8"/>
      <c r="D11" s="90"/>
      <c r="E11" s="39"/>
      <c r="F11" s="33" t="s">
        <v>123</v>
      </c>
    </row>
    <row r="12" spans="1:6" ht="58.2" thickBot="1" x14ac:dyDescent="0.35">
      <c r="A12" s="140">
        <v>4</v>
      </c>
      <c r="B12" s="66" t="s">
        <v>26</v>
      </c>
      <c r="C12" s="8"/>
      <c r="D12" s="90"/>
      <c r="E12" s="39"/>
      <c r="F12" s="33" t="s">
        <v>90</v>
      </c>
    </row>
    <row r="13" spans="1:6" ht="72.599999999999994" thickBot="1" x14ac:dyDescent="0.35">
      <c r="A13" s="140">
        <v>5</v>
      </c>
      <c r="B13" s="67" t="s">
        <v>38</v>
      </c>
      <c r="C13" s="8" t="s">
        <v>113</v>
      </c>
      <c r="D13" s="90"/>
      <c r="E13" s="39"/>
      <c r="F13" s="33" t="s">
        <v>102</v>
      </c>
    </row>
    <row r="14" spans="1:6" ht="119.55" customHeight="1" thickBot="1" x14ac:dyDescent="0.35">
      <c r="A14" s="140">
        <v>6</v>
      </c>
      <c r="B14" s="67" t="s">
        <v>36</v>
      </c>
      <c r="C14" s="10" t="s">
        <v>78</v>
      </c>
      <c r="D14" s="92"/>
      <c r="E14" s="39"/>
      <c r="F14" s="33" t="s">
        <v>86</v>
      </c>
    </row>
    <row r="15" spans="1:6" ht="118.2" customHeight="1" thickBot="1" x14ac:dyDescent="0.35">
      <c r="A15" s="140">
        <v>7</v>
      </c>
      <c r="B15" s="67" t="s">
        <v>47</v>
      </c>
      <c r="C15" s="8"/>
      <c r="D15" s="90"/>
      <c r="E15" s="39"/>
      <c r="F15" s="33" t="s">
        <v>91</v>
      </c>
    </row>
    <row r="16" spans="1:6" ht="60.45" customHeight="1" thickBot="1" x14ac:dyDescent="0.35">
      <c r="A16" s="140">
        <v>8</v>
      </c>
      <c r="B16" s="66" t="s">
        <v>37</v>
      </c>
      <c r="C16" s="8"/>
      <c r="D16" s="90"/>
      <c r="E16" s="39"/>
      <c r="F16" s="33" t="s">
        <v>81</v>
      </c>
    </row>
    <row r="17" spans="1:6" ht="64.8" customHeight="1" thickBot="1" x14ac:dyDescent="0.35">
      <c r="A17" s="140">
        <v>9</v>
      </c>
      <c r="B17" s="66" t="s">
        <v>184</v>
      </c>
      <c r="C17" s="10" t="s">
        <v>186</v>
      </c>
      <c r="D17" s="98"/>
      <c r="E17" s="39"/>
      <c r="F17" s="33" t="s">
        <v>185</v>
      </c>
    </row>
    <row r="18" spans="1:6" ht="79.2" customHeight="1" thickBot="1" x14ac:dyDescent="0.35">
      <c r="A18" s="140">
        <v>10</v>
      </c>
      <c r="B18" s="65" t="s">
        <v>35</v>
      </c>
      <c r="C18" s="8"/>
      <c r="D18" s="90"/>
      <c r="E18" s="39"/>
      <c r="F18" s="33" t="s">
        <v>92</v>
      </c>
    </row>
    <row r="19" spans="1:6" ht="90" customHeight="1" thickBot="1" x14ac:dyDescent="0.35">
      <c r="A19" s="140">
        <v>11</v>
      </c>
      <c r="B19" s="65" t="s">
        <v>16</v>
      </c>
      <c r="C19" s="10" t="s">
        <v>57</v>
      </c>
      <c r="D19" s="92"/>
      <c r="E19" s="39"/>
      <c r="F19" s="33" t="s">
        <v>124</v>
      </c>
    </row>
    <row r="20" spans="1:6" ht="58.2" thickBot="1" x14ac:dyDescent="0.35">
      <c r="A20" s="140">
        <v>12</v>
      </c>
      <c r="B20" s="65" t="s">
        <v>11</v>
      </c>
      <c r="C20" s="8"/>
      <c r="D20" s="90"/>
      <c r="E20" s="39"/>
      <c r="F20" s="34" t="s">
        <v>125</v>
      </c>
    </row>
    <row r="21" spans="1:6" ht="130.19999999999999" thickBot="1" x14ac:dyDescent="0.35">
      <c r="A21" s="140">
        <v>13</v>
      </c>
      <c r="B21" s="65" t="s">
        <v>23</v>
      </c>
      <c r="C21" s="8"/>
      <c r="D21" s="90"/>
      <c r="E21" s="39"/>
      <c r="F21" s="33" t="s">
        <v>126</v>
      </c>
    </row>
    <row r="22" spans="1:6" ht="63" customHeight="1" thickBot="1" x14ac:dyDescent="0.35">
      <c r="A22" s="140">
        <v>14</v>
      </c>
      <c r="B22" s="66" t="s">
        <v>34</v>
      </c>
      <c r="C22" s="8"/>
      <c r="D22" s="90"/>
      <c r="E22" s="39"/>
      <c r="F22" s="33" t="s">
        <v>79</v>
      </c>
    </row>
    <row r="23" spans="1:6" ht="43.8" thickBot="1" x14ac:dyDescent="0.35">
      <c r="A23" s="140">
        <v>15</v>
      </c>
      <c r="B23" s="68" t="s">
        <v>0</v>
      </c>
      <c r="C23" s="16"/>
      <c r="D23" s="99"/>
      <c r="E23" s="39"/>
      <c r="F23" s="60" t="s">
        <v>93</v>
      </c>
    </row>
    <row r="24" spans="1:6" ht="30" customHeight="1" thickBot="1" x14ac:dyDescent="0.35">
      <c r="A24" s="140"/>
      <c r="B24" s="69" t="s">
        <v>55</v>
      </c>
      <c r="C24" s="17" t="s">
        <v>58</v>
      </c>
      <c r="D24" s="99"/>
      <c r="E24" s="39"/>
      <c r="F24" s="59"/>
    </row>
    <row r="25" spans="1:6" ht="16.5" customHeight="1" x14ac:dyDescent="0.3">
      <c r="B25" s="3"/>
      <c r="C25" s="4" t="s">
        <v>72</v>
      </c>
      <c r="D25" s="4"/>
      <c r="E25" s="28">
        <f>15-COUNTIF((E9:E23), "N/A")</f>
        <v>15</v>
      </c>
    </row>
    <row r="26" spans="1:6" ht="16.5" customHeight="1" x14ac:dyDescent="0.3">
      <c r="C26" s="4" t="s">
        <v>80</v>
      </c>
      <c r="D26" s="4"/>
      <c r="E26" s="28">
        <f>COUNTIF(E9:E24,"Yes")</f>
        <v>0</v>
      </c>
    </row>
    <row r="48" spans="1:1" x14ac:dyDescent="0.3">
      <c r="A48" s="141"/>
    </row>
    <row r="49" spans="1:1" x14ac:dyDescent="0.3">
      <c r="A49" s="141"/>
    </row>
    <row r="50" spans="1:1" x14ac:dyDescent="0.3">
      <c r="A50" s="141"/>
    </row>
    <row r="51" spans="1:1" x14ac:dyDescent="0.3">
      <c r="A51" s="141"/>
    </row>
    <row r="115" spans="1:1" x14ac:dyDescent="0.3">
      <c r="A115" s="142" t="s">
        <v>103</v>
      </c>
    </row>
    <row r="116" spans="1:1" x14ac:dyDescent="0.3">
      <c r="A116" s="143" t="s">
        <v>104</v>
      </c>
    </row>
    <row r="117" spans="1:1" x14ac:dyDescent="0.3">
      <c r="A117" s="144" t="s">
        <v>105</v>
      </c>
    </row>
    <row r="118" spans="1:1" x14ac:dyDescent="0.3">
      <c r="A118" s="145"/>
    </row>
  </sheetData>
  <sheetProtection sort="0" autoFilter="0"/>
  <protectedRanges>
    <protectedRange sqref="C13:D13 C17:D17" name="Selected Cells"/>
    <protectedRange sqref="E9:E24" name="Range1"/>
  </protectedRanges>
  <mergeCells count="1">
    <mergeCell ref="B1:F1"/>
  </mergeCells>
  <conditionalFormatting sqref="E9:E24">
    <cfRule type="cellIs" dxfId="3" priority="22" operator="equal">
      <formula>$A$118</formula>
    </cfRule>
    <cfRule type="cellIs" dxfId="2" priority="23" operator="equal">
      <formula>$A$117</formula>
    </cfRule>
    <cfRule type="cellIs" dxfId="1" priority="24" operator="equal">
      <formula>$A$116</formula>
    </cfRule>
    <cfRule type="cellIs" dxfId="0" priority="25" operator="equal">
      <formula>$A$115</formula>
    </cfRule>
  </conditionalFormatting>
  <dataValidations count="1">
    <dataValidation type="list" allowBlank="1" showInputMessage="1" showErrorMessage="1" sqref="E9:E24">
      <formula1>$A$115:$A$118</formula1>
    </dataValidation>
  </dataValidations>
  <hyperlinks>
    <hyperlink ref="C19" r:id="rId1" display="Request an ergonomist"/>
    <hyperlink ref="C14" r:id="rId2"/>
    <hyperlink ref="C17" r:id="rId3"/>
  </hyperlinks>
  <pageMargins left="0.7" right="0.7" top="0.75" bottom="0.75" header="0.3" footer="0.3"/>
  <pageSetup scale="61" fitToHeight="0" orientation="landscape" r:id="rId4"/>
  <drawing r:id="rId5"/>
  <tableParts count="1">
    <tablePart r:id="rId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BF7D45"/>
    <pageSetUpPr fitToPage="1"/>
  </sheetPr>
  <dimension ref="A1:F304"/>
  <sheetViews>
    <sheetView showGridLines="0" zoomScale="90" zoomScaleNormal="90" workbookViewId="0"/>
  </sheetViews>
  <sheetFormatPr defaultColWidth="8.77734375" defaultRowHeight="13.8" x14ac:dyDescent="0.3"/>
  <cols>
    <col min="1" max="1" width="2.77734375" style="113" customWidth="1"/>
    <col min="2" max="2" width="64.44140625" style="106" customWidth="1"/>
    <col min="3" max="3" width="43.6640625" style="107" customWidth="1"/>
    <col min="4" max="4" width="19.6640625" style="106" customWidth="1"/>
    <col min="5" max="5" width="43.6640625" style="107" customWidth="1"/>
    <col min="6" max="6" width="32.6640625" style="106" customWidth="1"/>
    <col min="7" max="8" width="8.77734375" style="106"/>
    <col min="9" max="9" width="34.109375" style="106" customWidth="1"/>
    <col min="10" max="16384" width="8.77734375" style="106"/>
  </cols>
  <sheetData>
    <row r="1" spans="1:6" ht="14.4" thickBot="1" x14ac:dyDescent="0.35"/>
    <row r="2" spans="1:6" ht="49.95" customHeight="1" thickBot="1" x14ac:dyDescent="0.35">
      <c r="B2" s="159" t="s">
        <v>274</v>
      </c>
      <c r="C2" s="159"/>
      <c r="D2" s="159"/>
      <c r="E2" s="159"/>
      <c r="F2" s="159"/>
    </row>
    <row r="4" spans="1:6" ht="19.2" x14ac:dyDescent="0.3">
      <c r="B4" s="110" t="s">
        <v>198</v>
      </c>
      <c r="C4" s="109"/>
      <c r="D4" s="105"/>
      <c r="E4" s="104"/>
      <c r="F4" s="105"/>
    </row>
    <row r="5" spans="1:6" ht="19.2" x14ac:dyDescent="0.3">
      <c r="B5" s="110" t="s">
        <v>195</v>
      </c>
      <c r="C5" s="109"/>
      <c r="D5" s="104"/>
      <c r="E5" s="104"/>
      <c r="F5" s="104"/>
    </row>
    <row r="6" spans="1:6" ht="19.2" x14ac:dyDescent="0.3">
      <c r="B6" s="110" t="s">
        <v>1</v>
      </c>
      <c r="C6" s="109"/>
      <c r="D6" s="104"/>
      <c r="E6" s="104"/>
      <c r="F6" s="104"/>
    </row>
    <row r="7" spans="1:6" ht="19.2" x14ac:dyDescent="0.3">
      <c r="B7" s="110" t="s">
        <v>196</v>
      </c>
      <c r="C7" s="109"/>
      <c r="D7" s="104"/>
      <c r="E7" s="104"/>
      <c r="F7" s="104"/>
    </row>
    <row r="8" spans="1:6" ht="19.2" x14ac:dyDescent="0.3">
      <c r="B8" s="156" t="s">
        <v>197</v>
      </c>
      <c r="C8" s="108"/>
      <c r="D8" s="104"/>
      <c r="E8" s="104"/>
      <c r="F8" s="104"/>
    </row>
    <row r="9" spans="1:6" ht="14.4" thickBot="1" x14ac:dyDescent="0.35">
      <c r="B9" s="104"/>
      <c r="C9" s="104"/>
      <c r="D9" s="104"/>
      <c r="E9" s="104"/>
      <c r="F9" s="104"/>
    </row>
    <row r="10" spans="1:6" s="111" customFormat="1" ht="25.05" customHeight="1" thickBot="1" x14ac:dyDescent="0.35">
      <c r="A10" s="114"/>
      <c r="B10" s="121" t="s">
        <v>18</v>
      </c>
      <c r="C10" s="122" t="s">
        <v>19</v>
      </c>
      <c r="D10" s="122" t="s">
        <v>107</v>
      </c>
      <c r="E10" s="122" t="s">
        <v>164</v>
      </c>
      <c r="F10" s="122" t="s">
        <v>42</v>
      </c>
    </row>
    <row r="11" spans="1:6" ht="59.55" customHeight="1" x14ac:dyDescent="0.3">
      <c r="B11" s="123" t="s">
        <v>200</v>
      </c>
      <c r="C11" s="123" t="s">
        <v>163</v>
      </c>
      <c r="D11" s="124"/>
      <c r="E11" s="123"/>
      <c r="F11" s="123" t="s">
        <v>49</v>
      </c>
    </row>
    <row r="12" spans="1:6" ht="61.2" customHeight="1" x14ac:dyDescent="0.3">
      <c r="B12" s="130" t="s">
        <v>201</v>
      </c>
      <c r="C12" s="130" t="s">
        <v>27</v>
      </c>
      <c r="D12" s="118"/>
      <c r="E12" s="130"/>
      <c r="F12" s="130" t="s">
        <v>96</v>
      </c>
    </row>
    <row r="13" spans="1:6" ht="69" x14ac:dyDescent="0.3">
      <c r="B13" s="130" t="s">
        <v>202</v>
      </c>
      <c r="C13" s="130" t="s">
        <v>191</v>
      </c>
      <c r="D13" s="118"/>
      <c r="E13" s="130"/>
      <c r="F13" s="130" t="s">
        <v>97</v>
      </c>
    </row>
    <row r="14" spans="1:6" ht="96.6" x14ac:dyDescent="0.3">
      <c r="B14" s="130" t="s">
        <v>203</v>
      </c>
      <c r="C14" s="130" t="s">
        <v>217</v>
      </c>
      <c r="D14" s="118"/>
      <c r="E14" s="130"/>
      <c r="F14" s="130" t="s">
        <v>50</v>
      </c>
    </row>
    <row r="15" spans="1:6" ht="117" customHeight="1" x14ac:dyDescent="0.3">
      <c r="B15" s="130" t="s">
        <v>204</v>
      </c>
      <c r="C15" s="130"/>
      <c r="D15" s="118"/>
      <c r="E15" s="130"/>
      <c r="F15" s="130" t="s">
        <v>132</v>
      </c>
    </row>
    <row r="16" spans="1:6" ht="74.55" customHeight="1" x14ac:dyDescent="0.3">
      <c r="B16" s="130" t="s">
        <v>205</v>
      </c>
      <c r="C16" s="115" t="s">
        <v>88</v>
      </c>
      <c r="D16" s="118"/>
      <c r="E16" s="130"/>
      <c r="F16" s="130" t="s">
        <v>51</v>
      </c>
    </row>
    <row r="17" spans="1:6" ht="61.8" customHeight="1" x14ac:dyDescent="0.3">
      <c r="B17" s="130" t="s">
        <v>206</v>
      </c>
      <c r="C17" s="130" t="s">
        <v>136</v>
      </c>
      <c r="D17" s="118"/>
      <c r="E17" s="130"/>
      <c r="F17" s="130" t="s">
        <v>98</v>
      </c>
    </row>
    <row r="18" spans="1:6" ht="96.6" x14ac:dyDescent="0.3">
      <c r="B18" s="130" t="s">
        <v>207</v>
      </c>
      <c r="C18" s="130"/>
      <c r="D18" s="118"/>
      <c r="E18" s="130"/>
      <c r="F18" s="130" t="s">
        <v>99</v>
      </c>
    </row>
    <row r="19" spans="1:6" ht="75.45" customHeight="1" x14ac:dyDescent="0.3">
      <c r="B19" s="130" t="s">
        <v>208</v>
      </c>
      <c r="C19" s="115" t="s">
        <v>6</v>
      </c>
      <c r="D19" s="118"/>
      <c r="E19" s="130"/>
      <c r="F19" s="130" t="s">
        <v>114</v>
      </c>
    </row>
    <row r="20" spans="1:6" ht="61.2" customHeight="1" x14ac:dyDescent="0.3">
      <c r="B20" s="130" t="s">
        <v>209</v>
      </c>
      <c r="C20" s="130"/>
      <c r="D20" s="118"/>
      <c r="E20" s="130"/>
      <c r="F20" s="130" t="s">
        <v>127</v>
      </c>
    </row>
    <row r="21" spans="1:6" ht="69" x14ac:dyDescent="0.3">
      <c r="A21" s="160"/>
      <c r="B21" s="161" t="s">
        <v>210</v>
      </c>
      <c r="C21" s="115" t="s">
        <v>159</v>
      </c>
      <c r="D21" s="162"/>
      <c r="E21" s="161"/>
      <c r="F21" s="130" t="s">
        <v>192</v>
      </c>
    </row>
    <row r="22" spans="1:6" ht="69" x14ac:dyDescent="0.3">
      <c r="A22" s="160"/>
      <c r="B22" s="161"/>
      <c r="C22" s="115" t="s">
        <v>158</v>
      </c>
      <c r="D22" s="162"/>
      <c r="E22" s="161"/>
      <c r="F22" s="130" t="s">
        <v>193</v>
      </c>
    </row>
    <row r="23" spans="1:6" ht="60" customHeight="1" x14ac:dyDescent="0.3">
      <c r="B23" s="130" t="s">
        <v>211</v>
      </c>
      <c r="C23" s="115" t="s">
        <v>7</v>
      </c>
      <c r="D23" s="118"/>
      <c r="E23" s="130"/>
      <c r="F23" s="130" t="s">
        <v>100</v>
      </c>
    </row>
    <row r="24" spans="1:6" ht="49.2" customHeight="1" x14ac:dyDescent="0.3">
      <c r="B24" s="130" t="s">
        <v>212</v>
      </c>
      <c r="C24" s="115" t="s">
        <v>133</v>
      </c>
      <c r="D24" s="118"/>
      <c r="E24" s="130"/>
      <c r="F24" s="130" t="s">
        <v>52</v>
      </c>
    </row>
    <row r="25" spans="1:6" ht="48.45" customHeight="1" x14ac:dyDescent="0.3">
      <c r="B25" s="130" t="s">
        <v>213</v>
      </c>
      <c r="C25" s="115" t="s">
        <v>157</v>
      </c>
      <c r="D25" s="118"/>
      <c r="E25" s="130"/>
      <c r="F25" s="130" t="s">
        <v>101</v>
      </c>
    </row>
    <row r="26" spans="1:6" ht="49.2" customHeight="1" x14ac:dyDescent="0.3">
      <c r="B26" s="130" t="s">
        <v>214</v>
      </c>
      <c r="C26" s="116" t="s">
        <v>20</v>
      </c>
      <c r="D26" s="118"/>
      <c r="E26" s="130"/>
      <c r="F26" s="130" t="s">
        <v>56</v>
      </c>
    </row>
    <row r="27" spans="1:6" ht="162.44999999999999" customHeight="1" x14ac:dyDescent="0.3">
      <c r="B27" s="130" t="s">
        <v>215</v>
      </c>
      <c r="C27" s="130" t="s">
        <v>194</v>
      </c>
      <c r="D27" s="118"/>
      <c r="E27" s="130"/>
      <c r="F27" s="130" t="s">
        <v>160</v>
      </c>
    </row>
    <row r="28" spans="1:6" ht="117" customHeight="1" thickBot="1" x14ac:dyDescent="0.35">
      <c r="B28" s="117" t="s">
        <v>216</v>
      </c>
      <c r="C28" s="117" t="s">
        <v>199</v>
      </c>
      <c r="D28" s="125"/>
      <c r="E28" s="117"/>
      <c r="F28" s="117" t="s">
        <v>267</v>
      </c>
    </row>
    <row r="30" spans="1:6" s="111" customFormat="1" ht="15.6" x14ac:dyDescent="0.3">
      <c r="A30" s="114"/>
      <c r="B30" s="119"/>
      <c r="C30" s="120" t="s">
        <v>72</v>
      </c>
      <c r="D30" s="112">
        <f>16-COUNTIF((D11:D27), "N/A")</f>
        <v>16</v>
      </c>
      <c r="E30" s="120"/>
    </row>
    <row r="31" spans="1:6" s="111" customFormat="1" ht="15.6" x14ac:dyDescent="0.3">
      <c r="A31" s="114"/>
      <c r="C31" s="120" t="s">
        <v>80</v>
      </c>
      <c r="D31" s="112">
        <f>COUNTIF(D11:D28,"Yes")</f>
        <v>0</v>
      </c>
      <c r="E31" s="120"/>
    </row>
    <row r="301" spans="4:4" x14ac:dyDescent="0.3">
      <c r="D301" s="126" t="s">
        <v>103</v>
      </c>
    </row>
    <row r="302" spans="4:4" x14ac:dyDescent="0.3">
      <c r="D302" s="126" t="s">
        <v>104</v>
      </c>
    </row>
    <row r="303" spans="4:4" x14ac:dyDescent="0.3">
      <c r="D303" s="126" t="s">
        <v>105</v>
      </c>
    </row>
    <row r="304" spans="4:4" x14ac:dyDescent="0.3">
      <c r="D304" s="126"/>
    </row>
  </sheetData>
  <sheetProtection sort="0" autoFilter="0"/>
  <protectedRanges>
    <protectedRange sqref="F28" name="Range3"/>
    <protectedRange sqref="D11:D28" name="Range1"/>
    <protectedRange sqref="C11:C28 E11:E28" name="Selected Cells"/>
  </protectedRanges>
  <mergeCells count="5">
    <mergeCell ref="B2:F2"/>
    <mergeCell ref="A21:A22"/>
    <mergeCell ref="B21:B22"/>
    <mergeCell ref="E21:E22"/>
    <mergeCell ref="D21:D22"/>
  </mergeCells>
  <dataValidations count="1">
    <dataValidation type="list" allowBlank="1" showInputMessage="1" showErrorMessage="1" sqref="D11:D28">
      <formula1>$D$301:$D$304</formula1>
    </dataValidation>
  </dataValidations>
  <hyperlinks>
    <hyperlink ref="C19" r:id="rId1" location="paper"/>
    <hyperlink ref="C23" r:id="rId2"/>
    <hyperlink ref="C26" r:id="rId3"/>
    <hyperlink ref="C16" r:id="rId4"/>
    <hyperlink ref="C24" r:id="rId5"/>
    <hyperlink ref="C25" r:id="rId6"/>
    <hyperlink ref="C22" r:id="rId7"/>
    <hyperlink ref="C21" r:id="rId8"/>
  </hyperlinks>
  <pageMargins left="0.7" right="0.7" top="0.75" bottom="0.75" header="0.3" footer="0.3"/>
  <pageSetup scale="65" fitToHeight="0" orientation="landscape" r:id="rId9"/>
  <drawing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C8C8C"/>
    <pageSetUpPr fitToPage="1"/>
  </sheetPr>
  <dimension ref="A1:F303"/>
  <sheetViews>
    <sheetView showGridLines="0" zoomScale="90" zoomScaleNormal="90" workbookViewId="0">
      <pane ySplit="10" topLeftCell="A11" activePane="bottomLeft" state="frozen"/>
      <selection pane="bottomLeft" activeCell="B11" sqref="B11"/>
    </sheetView>
  </sheetViews>
  <sheetFormatPr defaultColWidth="8.77734375" defaultRowHeight="13.8" x14ac:dyDescent="0.3"/>
  <cols>
    <col min="1" max="1" width="2.77734375" style="113" customWidth="1"/>
    <col min="2" max="2" width="64.44140625" style="106" customWidth="1"/>
    <col min="3" max="3" width="43.6640625" style="107" customWidth="1"/>
    <col min="4" max="4" width="19.6640625" style="106" customWidth="1"/>
    <col min="5" max="5" width="43.6640625" style="107" customWidth="1"/>
    <col min="6" max="6" width="32.6640625" style="106" customWidth="1"/>
    <col min="7" max="8" width="8.77734375" style="106"/>
    <col min="9" max="9" width="34.109375" style="106" customWidth="1"/>
    <col min="10" max="16384" width="8.77734375" style="106"/>
  </cols>
  <sheetData>
    <row r="1" spans="1:6" ht="14.4" thickBot="1" x14ac:dyDescent="0.35"/>
    <row r="2" spans="1:6" ht="49.95" customHeight="1" thickBot="1" x14ac:dyDescent="0.35">
      <c r="B2" s="159" t="s">
        <v>273</v>
      </c>
      <c r="C2" s="159"/>
      <c r="D2" s="159"/>
      <c r="E2" s="159"/>
      <c r="F2" s="159"/>
    </row>
    <row r="4" spans="1:6" ht="19.2" x14ac:dyDescent="0.3">
      <c r="B4" s="110" t="s">
        <v>198</v>
      </c>
      <c r="C4" s="109"/>
      <c r="D4" s="105"/>
      <c r="E4" s="104"/>
      <c r="F4" s="105"/>
    </row>
    <row r="5" spans="1:6" ht="19.2" x14ac:dyDescent="0.3">
      <c r="B5" s="110" t="s">
        <v>195</v>
      </c>
      <c r="C5" s="109"/>
      <c r="D5" s="104"/>
      <c r="E5" s="104"/>
      <c r="F5" s="104"/>
    </row>
    <row r="6" spans="1:6" ht="19.2" x14ac:dyDescent="0.3">
      <c r="B6" s="110" t="s">
        <v>1</v>
      </c>
      <c r="C6" s="109"/>
      <c r="D6" s="104"/>
      <c r="E6" s="104"/>
      <c r="F6" s="104"/>
    </row>
    <row r="7" spans="1:6" ht="19.2" x14ac:dyDescent="0.3">
      <c r="B7" s="110" t="s">
        <v>196</v>
      </c>
      <c r="C7" s="109"/>
      <c r="D7" s="104"/>
      <c r="E7" s="104"/>
      <c r="F7" s="104"/>
    </row>
    <row r="8" spans="1:6" ht="19.2" x14ac:dyDescent="0.3">
      <c r="B8" s="156" t="s">
        <v>197</v>
      </c>
      <c r="C8" s="108"/>
      <c r="D8" s="104"/>
      <c r="E8" s="104"/>
      <c r="F8" s="104"/>
    </row>
    <row r="9" spans="1:6" ht="14.4" thickBot="1" x14ac:dyDescent="0.35">
      <c r="B9" s="104"/>
      <c r="C9" s="104"/>
      <c r="D9" s="104"/>
      <c r="E9" s="104"/>
      <c r="F9" s="104"/>
    </row>
    <row r="10" spans="1:6" s="111" customFormat="1" ht="25.05" customHeight="1" thickBot="1" x14ac:dyDescent="0.35">
      <c r="A10" s="114"/>
      <c r="B10" s="121" t="s">
        <v>18</v>
      </c>
      <c r="C10" s="122" t="s">
        <v>19</v>
      </c>
      <c r="D10" s="122" t="s">
        <v>107</v>
      </c>
      <c r="E10" s="122" t="s">
        <v>164</v>
      </c>
      <c r="F10" s="122" t="s">
        <v>42</v>
      </c>
    </row>
    <row r="11" spans="1:6" ht="75.45" customHeight="1" x14ac:dyDescent="0.3">
      <c r="B11" s="123" t="s">
        <v>220</v>
      </c>
      <c r="C11" s="123" t="s">
        <v>28</v>
      </c>
      <c r="D11" s="124"/>
      <c r="E11" s="123"/>
      <c r="F11" s="123" t="s">
        <v>65</v>
      </c>
    </row>
    <row r="12" spans="1:6" ht="131.55000000000001" customHeight="1" x14ac:dyDescent="0.3">
      <c r="B12" s="130" t="s">
        <v>218</v>
      </c>
      <c r="C12" s="130" t="s">
        <v>64</v>
      </c>
      <c r="D12" s="118"/>
      <c r="E12" s="130"/>
      <c r="F12" s="130" t="s">
        <v>149</v>
      </c>
    </row>
    <row r="13" spans="1:6" ht="45.45" customHeight="1" x14ac:dyDescent="0.3">
      <c r="B13" s="130" t="s">
        <v>219</v>
      </c>
      <c r="C13" s="130" t="s">
        <v>278</v>
      </c>
      <c r="D13" s="118"/>
      <c r="E13" s="130"/>
      <c r="F13" s="130" t="s">
        <v>54</v>
      </c>
    </row>
    <row r="14" spans="1:6" ht="76.8" customHeight="1" x14ac:dyDescent="0.3">
      <c r="B14" s="130" t="s">
        <v>221</v>
      </c>
      <c r="C14" s="130"/>
      <c r="D14" s="118"/>
      <c r="E14" s="130"/>
      <c r="F14" s="155" t="s">
        <v>131</v>
      </c>
    </row>
    <row r="15" spans="1:6" ht="118.2" customHeight="1" x14ac:dyDescent="0.3">
      <c r="B15" s="130" t="s">
        <v>222</v>
      </c>
      <c r="C15" s="130" t="s">
        <v>39</v>
      </c>
      <c r="D15" s="118"/>
      <c r="E15" s="130"/>
      <c r="F15" s="130" t="s">
        <v>82</v>
      </c>
    </row>
    <row r="16" spans="1:6" ht="88.8" customHeight="1" x14ac:dyDescent="0.3">
      <c r="B16" s="130" t="s">
        <v>223</v>
      </c>
      <c r="C16" s="127" t="s">
        <v>169</v>
      </c>
      <c r="D16" s="118"/>
      <c r="E16" s="130"/>
      <c r="F16" s="130" t="s">
        <v>117</v>
      </c>
    </row>
    <row r="17" spans="1:6" ht="120.45" customHeight="1" x14ac:dyDescent="0.3">
      <c r="B17" s="130" t="s">
        <v>224</v>
      </c>
      <c r="C17" s="130" t="s">
        <v>171</v>
      </c>
      <c r="D17" s="118"/>
      <c r="E17" s="130"/>
      <c r="F17" s="130" t="s">
        <v>128</v>
      </c>
    </row>
    <row r="18" spans="1:6" ht="59.55" customHeight="1" x14ac:dyDescent="0.3">
      <c r="B18" s="130" t="s">
        <v>225</v>
      </c>
      <c r="C18" s="115" t="s">
        <v>7</v>
      </c>
      <c r="D18" s="118"/>
      <c r="E18" s="130"/>
      <c r="F18" s="130" t="s">
        <v>66</v>
      </c>
    </row>
    <row r="19" spans="1:6" ht="73.8" customHeight="1" x14ac:dyDescent="0.3">
      <c r="B19" s="130" t="s">
        <v>226</v>
      </c>
      <c r="C19" s="127" t="s">
        <v>168</v>
      </c>
      <c r="D19" s="118"/>
      <c r="E19" s="130"/>
      <c r="F19" s="130" t="s">
        <v>67</v>
      </c>
    </row>
    <row r="20" spans="1:6" ht="75" customHeight="1" x14ac:dyDescent="0.3">
      <c r="B20" s="130" t="s">
        <v>227</v>
      </c>
      <c r="C20" s="130" t="s">
        <v>134</v>
      </c>
      <c r="D20" s="118"/>
      <c r="E20" s="130"/>
      <c r="F20" s="130" t="s">
        <v>115</v>
      </c>
    </row>
    <row r="21" spans="1:6" ht="88.8" customHeight="1" x14ac:dyDescent="0.3">
      <c r="B21" s="130" t="s">
        <v>228</v>
      </c>
      <c r="C21" s="115" t="s">
        <v>277</v>
      </c>
      <c r="D21" s="131"/>
      <c r="E21" s="130"/>
      <c r="F21" s="130" t="s">
        <v>116</v>
      </c>
    </row>
    <row r="22" spans="1:6" ht="78.45" customHeight="1" x14ac:dyDescent="0.3">
      <c r="B22" s="130" t="s">
        <v>229</v>
      </c>
      <c r="C22" s="115" t="s">
        <v>172</v>
      </c>
      <c r="D22" s="118"/>
      <c r="E22" s="130"/>
      <c r="F22" s="130" t="s">
        <v>174</v>
      </c>
    </row>
    <row r="23" spans="1:6" ht="133.80000000000001" customHeight="1" x14ac:dyDescent="0.3">
      <c r="B23" s="130" t="s">
        <v>230</v>
      </c>
      <c r="C23" s="127"/>
      <c r="D23" s="118"/>
      <c r="E23" s="130"/>
      <c r="F23" s="130" t="s">
        <v>69</v>
      </c>
    </row>
    <row r="24" spans="1:6" ht="82.2" customHeight="1" x14ac:dyDescent="0.3">
      <c r="B24" s="130" t="s">
        <v>231</v>
      </c>
      <c r="C24" s="127"/>
      <c r="D24" s="118"/>
      <c r="E24" s="130"/>
      <c r="F24" s="130" t="s">
        <v>70</v>
      </c>
    </row>
    <row r="25" spans="1:6" ht="106.2" customHeight="1" x14ac:dyDescent="0.3">
      <c r="B25" s="130" t="s">
        <v>268</v>
      </c>
      <c r="C25" s="116" t="s">
        <v>22</v>
      </c>
      <c r="D25" s="118"/>
      <c r="E25" s="130"/>
      <c r="F25" s="130" t="s">
        <v>94</v>
      </c>
    </row>
    <row r="26" spans="1:6" ht="93" customHeight="1" x14ac:dyDescent="0.3">
      <c r="B26" s="130" t="s">
        <v>232</v>
      </c>
      <c r="C26" s="130" t="s">
        <v>166</v>
      </c>
      <c r="D26" s="118"/>
      <c r="E26" s="130"/>
      <c r="F26" s="130" t="s">
        <v>71</v>
      </c>
    </row>
    <row r="27" spans="1:6" ht="61.2" customHeight="1" thickBot="1" x14ac:dyDescent="0.35">
      <c r="B27" s="117" t="s">
        <v>216</v>
      </c>
      <c r="C27" s="117" t="s">
        <v>176</v>
      </c>
      <c r="D27" s="125"/>
      <c r="E27" s="117"/>
      <c r="F27" s="117"/>
    </row>
    <row r="29" spans="1:6" s="111" customFormat="1" ht="15.6" x14ac:dyDescent="0.3">
      <c r="A29" s="114"/>
      <c r="B29" s="119"/>
      <c r="C29" s="120" t="s">
        <v>72</v>
      </c>
      <c r="D29" s="112">
        <f>16-COUNTIF((D11:D26), "N/A")</f>
        <v>16</v>
      </c>
      <c r="E29" s="120"/>
    </row>
    <row r="30" spans="1:6" s="111" customFormat="1" ht="15.6" x14ac:dyDescent="0.3">
      <c r="A30" s="114"/>
      <c r="C30" s="120" t="s">
        <v>80</v>
      </c>
      <c r="D30" s="112">
        <f>COUNTIF(D11:D27,"Yes")</f>
        <v>0</v>
      </c>
      <c r="E30" s="120"/>
    </row>
    <row r="300" spans="1:6" s="107" customFormat="1" x14ac:dyDescent="0.3">
      <c r="A300" s="113"/>
      <c r="B300" s="106"/>
      <c r="D300" s="126" t="s">
        <v>103</v>
      </c>
      <c r="F300" s="106"/>
    </row>
    <row r="301" spans="1:6" s="107" customFormat="1" x14ac:dyDescent="0.3">
      <c r="A301" s="113"/>
      <c r="B301" s="106"/>
      <c r="D301" s="126" t="s">
        <v>104</v>
      </c>
      <c r="F301" s="106"/>
    </row>
    <row r="302" spans="1:6" s="107" customFormat="1" x14ac:dyDescent="0.3">
      <c r="A302" s="113"/>
      <c r="B302" s="106"/>
      <c r="D302" s="126" t="s">
        <v>105</v>
      </c>
      <c r="F302" s="106"/>
    </row>
    <row r="303" spans="1:6" s="107" customFormat="1" x14ac:dyDescent="0.3">
      <c r="A303" s="113"/>
      <c r="B303" s="106"/>
      <c r="D303" s="126"/>
      <c r="F303" s="106"/>
    </row>
  </sheetData>
  <sheetProtection sort="0" autoFilter="0"/>
  <protectedRanges>
    <protectedRange sqref="F27" name="Range3"/>
    <protectedRange sqref="D11:D27" name="Range1"/>
    <protectedRange sqref="C22:C27 E22:E27 E11:E21 C11:C21" name="Selected Cells"/>
  </protectedRanges>
  <mergeCells count="1">
    <mergeCell ref="B2:F2"/>
  </mergeCells>
  <dataValidations count="1">
    <dataValidation type="list" allowBlank="1" showInputMessage="1" showErrorMessage="1" sqref="D11:D27">
      <formula1>$D$300:$D$303</formula1>
    </dataValidation>
  </dataValidations>
  <hyperlinks>
    <hyperlink ref="C18" r:id="rId1"/>
    <hyperlink ref="C22" r:id="rId2"/>
    <hyperlink ref="C25" r:id="rId3"/>
    <hyperlink ref="C21" r:id="rId4"/>
  </hyperlinks>
  <pageMargins left="0.7" right="0.7" top="0.75" bottom="0.75" header="0.3" footer="0.3"/>
  <pageSetup scale="53" fitToHeight="0" orientation="landscape"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4AF37"/>
    <pageSetUpPr fitToPage="1"/>
  </sheetPr>
  <dimension ref="A1:F302"/>
  <sheetViews>
    <sheetView showGridLines="0" zoomScale="90" zoomScaleNormal="90" workbookViewId="0">
      <pane ySplit="10" topLeftCell="A11" activePane="bottomLeft" state="frozen"/>
      <selection activeCell="C12" sqref="C12"/>
      <selection pane="bottomLeft" activeCell="B11" sqref="B11"/>
    </sheetView>
  </sheetViews>
  <sheetFormatPr defaultColWidth="8.77734375" defaultRowHeight="13.8" x14ac:dyDescent="0.3"/>
  <cols>
    <col min="1" max="1" width="2.77734375" style="113" customWidth="1"/>
    <col min="2" max="2" width="64.44140625" style="106" customWidth="1"/>
    <col min="3" max="3" width="43.6640625" style="107" customWidth="1"/>
    <col min="4" max="4" width="19.6640625" style="106" customWidth="1"/>
    <col min="5" max="5" width="43.6640625" style="107" customWidth="1"/>
    <col min="6" max="6" width="32.6640625" style="106" customWidth="1"/>
    <col min="7" max="8" width="8.77734375" style="106"/>
    <col min="9" max="9" width="34.109375" style="106" customWidth="1"/>
    <col min="10" max="16384" width="8.77734375" style="106"/>
  </cols>
  <sheetData>
    <row r="1" spans="1:6" ht="14.4" thickBot="1" x14ac:dyDescent="0.35"/>
    <row r="2" spans="1:6" ht="49.95" customHeight="1" thickBot="1" x14ac:dyDescent="0.35">
      <c r="B2" s="159" t="s">
        <v>275</v>
      </c>
      <c r="C2" s="159"/>
      <c r="D2" s="159"/>
      <c r="E2" s="159"/>
      <c r="F2" s="159"/>
    </row>
    <row r="4" spans="1:6" ht="19.2" x14ac:dyDescent="0.3">
      <c r="B4" s="110" t="s">
        <v>198</v>
      </c>
      <c r="C4" s="109"/>
      <c r="D4" s="105"/>
      <c r="E4" s="104"/>
      <c r="F4" s="105"/>
    </row>
    <row r="5" spans="1:6" ht="19.2" x14ac:dyDescent="0.3">
      <c r="B5" s="110" t="s">
        <v>195</v>
      </c>
      <c r="C5" s="109"/>
      <c r="D5" s="104"/>
      <c r="E5" s="104"/>
      <c r="F5" s="104"/>
    </row>
    <row r="6" spans="1:6" ht="19.2" x14ac:dyDescent="0.3">
      <c r="B6" s="110" t="s">
        <v>1</v>
      </c>
      <c r="C6" s="109"/>
      <c r="D6" s="104"/>
      <c r="E6" s="104"/>
      <c r="F6" s="104"/>
    </row>
    <row r="7" spans="1:6" ht="19.2" x14ac:dyDescent="0.3">
      <c r="B7" s="110" t="s">
        <v>196</v>
      </c>
      <c r="C7" s="109"/>
      <c r="D7" s="104"/>
      <c r="E7" s="104"/>
      <c r="F7" s="104"/>
    </row>
    <row r="8" spans="1:6" ht="19.2" x14ac:dyDescent="0.3">
      <c r="B8" s="156" t="s">
        <v>197</v>
      </c>
      <c r="C8" s="108"/>
      <c r="D8" s="104"/>
      <c r="E8" s="104"/>
      <c r="F8" s="104"/>
    </row>
    <row r="9" spans="1:6" ht="14.4" thickBot="1" x14ac:dyDescent="0.35">
      <c r="B9" s="104"/>
      <c r="C9" s="104"/>
      <c r="D9" s="104"/>
      <c r="E9" s="104"/>
      <c r="F9" s="104"/>
    </row>
    <row r="10" spans="1:6" s="111" customFormat="1" ht="25.05" customHeight="1" thickBot="1" x14ac:dyDescent="0.35">
      <c r="A10" s="114"/>
      <c r="B10" s="121" t="s">
        <v>18</v>
      </c>
      <c r="C10" s="139" t="s">
        <v>19</v>
      </c>
      <c r="D10" s="122" t="s">
        <v>107</v>
      </c>
      <c r="E10" s="122" t="s">
        <v>164</v>
      </c>
      <c r="F10" s="122" t="s">
        <v>42</v>
      </c>
    </row>
    <row r="11" spans="1:6" ht="60" customHeight="1" x14ac:dyDescent="0.3">
      <c r="B11" s="132" t="s">
        <v>233</v>
      </c>
      <c r="C11" s="150" t="s">
        <v>156</v>
      </c>
      <c r="D11" s="135"/>
      <c r="E11" s="123"/>
      <c r="F11" s="123" t="s">
        <v>60</v>
      </c>
    </row>
    <row r="12" spans="1:6" ht="73.8" customHeight="1" x14ac:dyDescent="0.3">
      <c r="B12" s="133" t="s">
        <v>234</v>
      </c>
      <c r="C12" s="147"/>
      <c r="D12" s="136"/>
      <c r="E12" s="130"/>
      <c r="F12" s="130" t="s">
        <v>118</v>
      </c>
    </row>
    <row r="13" spans="1:6" ht="131.55000000000001" customHeight="1" x14ac:dyDescent="0.3">
      <c r="B13" s="133" t="s">
        <v>235</v>
      </c>
      <c r="C13" s="147" t="s">
        <v>178</v>
      </c>
      <c r="D13" s="136"/>
      <c r="E13" s="130"/>
      <c r="F13" s="130" t="s">
        <v>95</v>
      </c>
    </row>
    <row r="14" spans="1:6" ht="90.45" customHeight="1" x14ac:dyDescent="0.3">
      <c r="B14" s="133" t="s">
        <v>236</v>
      </c>
      <c r="C14" s="148" t="s">
        <v>153</v>
      </c>
      <c r="D14" s="136"/>
      <c r="E14" s="130"/>
      <c r="F14" s="130" t="s">
        <v>61</v>
      </c>
    </row>
    <row r="15" spans="1:6" ht="75.45" customHeight="1" x14ac:dyDescent="0.3">
      <c r="B15" s="133" t="s">
        <v>237</v>
      </c>
      <c r="C15" s="148" t="s">
        <v>150</v>
      </c>
      <c r="D15" s="136"/>
      <c r="E15" s="130"/>
      <c r="F15" s="130" t="s">
        <v>62</v>
      </c>
    </row>
    <row r="16" spans="1:6" ht="103.8" customHeight="1" x14ac:dyDescent="0.3">
      <c r="B16" s="133" t="s">
        <v>238</v>
      </c>
      <c r="C16" s="148" t="s">
        <v>177</v>
      </c>
      <c r="D16" s="136"/>
      <c r="E16" s="130"/>
      <c r="F16" s="130" t="s">
        <v>129</v>
      </c>
    </row>
    <row r="17" spans="1:6" ht="124.2" x14ac:dyDescent="0.3">
      <c r="B17" s="133" t="s">
        <v>239</v>
      </c>
      <c r="C17" s="147" t="s">
        <v>74</v>
      </c>
      <c r="D17" s="136"/>
      <c r="E17" s="130"/>
      <c r="F17" s="130" t="s">
        <v>73</v>
      </c>
    </row>
    <row r="18" spans="1:6" ht="138" x14ac:dyDescent="0.3">
      <c r="B18" s="133" t="s">
        <v>240</v>
      </c>
      <c r="C18" s="151" t="s">
        <v>151</v>
      </c>
      <c r="D18" s="136"/>
      <c r="E18" s="130"/>
      <c r="F18" s="130" t="s">
        <v>63</v>
      </c>
    </row>
    <row r="19" spans="1:6" ht="41.4" x14ac:dyDescent="0.3">
      <c r="B19" s="133" t="s">
        <v>241</v>
      </c>
      <c r="C19" s="148" t="s">
        <v>154</v>
      </c>
      <c r="D19" s="136"/>
      <c r="E19" s="130"/>
      <c r="F19" s="130" t="s">
        <v>119</v>
      </c>
    </row>
    <row r="20" spans="1:6" ht="110.4" x14ac:dyDescent="0.3">
      <c r="B20" s="133" t="s">
        <v>242</v>
      </c>
      <c r="C20" s="148" t="s">
        <v>46</v>
      </c>
      <c r="D20" s="136"/>
      <c r="E20" s="130"/>
      <c r="F20" s="130" t="s">
        <v>121</v>
      </c>
    </row>
    <row r="21" spans="1:6" ht="133.80000000000001" customHeight="1" x14ac:dyDescent="0.3">
      <c r="B21" s="133" t="s">
        <v>243</v>
      </c>
      <c r="C21" s="151" t="s">
        <v>152</v>
      </c>
      <c r="D21" s="137"/>
      <c r="E21" s="130"/>
      <c r="F21" s="130" t="s">
        <v>120</v>
      </c>
    </row>
    <row r="22" spans="1:6" ht="89.55" customHeight="1" x14ac:dyDescent="0.3">
      <c r="B22" s="133" t="s">
        <v>244</v>
      </c>
      <c r="C22" s="147" t="s">
        <v>75</v>
      </c>
      <c r="D22" s="136"/>
      <c r="E22" s="130"/>
      <c r="F22" s="130" t="s">
        <v>76</v>
      </c>
    </row>
    <row r="23" spans="1:6" ht="96.6" x14ac:dyDescent="0.3">
      <c r="B23" s="133" t="s">
        <v>245</v>
      </c>
      <c r="C23" s="148" t="s">
        <v>155</v>
      </c>
      <c r="D23" s="136"/>
      <c r="E23" s="130"/>
      <c r="F23" s="130" t="s">
        <v>53</v>
      </c>
    </row>
    <row r="24" spans="1:6" ht="110.4" x14ac:dyDescent="0.3">
      <c r="B24" s="133" t="s">
        <v>246</v>
      </c>
      <c r="C24" s="147"/>
      <c r="D24" s="136"/>
      <c r="E24" s="130"/>
      <c r="F24" s="130" t="s">
        <v>130</v>
      </c>
    </row>
    <row r="25" spans="1:6" ht="46.2" customHeight="1" x14ac:dyDescent="0.3">
      <c r="B25" s="133" t="s">
        <v>247</v>
      </c>
      <c r="C25" s="147"/>
      <c r="D25" s="136"/>
      <c r="E25" s="130"/>
      <c r="F25" s="130" t="s">
        <v>83</v>
      </c>
    </row>
    <row r="26" spans="1:6" ht="69.599999999999994" thickBot="1" x14ac:dyDescent="0.35">
      <c r="B26" s="134" t="s">
        <v>253</v>
      </c>
      <c r="C26" s="149" t="s">
        <v>85</v>
      </c>
      <c r="D26" s="138"/>
      <c r="E26" s="117"/>
      <c r="F26" s="117"/>
    </row>
    <row r="28" spans="1:6" s="111" customFormat="1" ht="15.6" x14ac:dyDescent="0.3">
      <c r="A28" s="114"/>
      <c r="B28" s="119"/>
      <c r="C28" s="120" t="s">
        <v>72</v>
      </c>
      <c r="D28" s="112">
        <f>16-COUNTIF((D11:D25), "N/A")</f>
        <v>16</v>
      </c>
      <c r="E28" s="120"/>
    </row>
    <row r="29" spans="1:6" s="111" customFormat="1" ht="15.6" x14ac:dyDescent="0.3">
      <c r="A29" s="114"/>
      <c r="C29" s="120" t="s">
        <v>80</v>
      </c>
      <c r="D29" s="112">
        <f>COUNTIF(D11:D27,"Yes")</f>
        <v>0</v>
      </c>
      <c r="E29" s="120"/>
    </row>
    <row r="299" spans="1:6" s="107" customFormat="1" x14ac:dyDescent="0.3">
      <c r="A299" s="113"/>
      <c r="B299" s="106"/>
      <c r="D299" s="126" t="s">
        <v>103</v>
      </c>
      <c r="F299" s="106"/>
    </row>
    <row r="300" spans="1:6" s="107" customFormat="1" x14ac:dyDescent="0.3">
      <c r="A300" s="113"/>
      <c r="B300" s="106"/>
      <c r="D300" s="126" t="s">
        <v>104</v>
      </c>
      <c r="F300" s="106"/>
    </row>
    <row r="301" spans="1:6" s="107" customFormat="1" x14ac:dyDescent="0.3">
      <c r="A301" s="113"/>
      <c r="B301" s="106"/>
      <c r="D301" s="126" t="s">
        <v>105</v>
      </c>
      <c r="F301" s="106"/>
    </row>
    <row r="302" spans="1:6" s="107" customFormat="1" x14ac:dyDescent="0.3">
      <c r="A302" s="113"/>
      <c r="B302" s="106"/>
      <c r="D302" s="126"/>
      <c r="F302" s="106"/>
    </row>
  </sheetData>
  <sheetProtection sort="0" autoFilter="0"/>
  <protectedRanges>
    <protectedRange sqref="F26" name="Range3"/>
    <protectedRange sqref="D26 D11:D25" name="Range1"/>
    <protectedRange sqref="E26 E11:E25" name="Selected Cells"/>
    <protectedRange sqref="C11" name="Selected Cells_1"/>
  </protectedRanges>
  <mergeCells count="1">
    <mergeCell ref="B2:F2"/>
  </mergeCells>
  <dataValidations count="1">
    <dataValidation type="list" allowBlank="1" showInputMessage="1" showErrorMessage="1" sqref="D11:D26">
      <formula1>$D$299:$D$302</formula1>
    </dataValidation>
  </dataValidations>
  <hyperlinks>
    <hyperlink ref="C19" r:id="rId1"/>
    <hyperlink ref="C21" r:id="rId2"/>
    <hyperlink ref="C14" r:id="rId3" location="tab:homeTab:crumb:8:artId:5178:src:article"/>
    <hyperlink ref="C15" r:id="rId4"/>
    <hyperlink ref="C20" r:id="rId5"/>
    <hyperlink ref="C23" r:id="rId6"/>
    <hyperlink ref="C18" r:id="rId7"/>
    <hyperlink ref="C11" r:id="rId8"/>
    <hyperlink ref="C16" r:id="rId9"/>
  </hyperlinks>
  <pageMargins left="0.7" right="0.7" top="0.75" bottom="0.75" header="0.3" footer="0.3"/>
  <pageSetup scale="53" fitToHeight="0" orientation="landscape" r:id="rId10"/>
  <drawing r:id="rId1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4C4C4"/>
    <pageSetUpPr fitToPage="1"/>
  </sheetPr>
  <dimension ref="A1:F302"/>
  <sheetViews>
    <sheetView showGridLines="0" zoomScale="90" zoomScaleNormal="90" workbookViewId="0">
      <pane ySplit="10" topLeftCell="A22" activePane="bottomLeft" state="frozen"/>
      <selection pane="bottomLeft" activeCell="B28" sqref="B28"/>
    </sheetView>
  </sheetViews>
  <sheetFormatPr defaultColWidth="8.77734375" defaultRowHeight="13.8" x14ac:dyDescent="0.3"/>
  <cols>
    <col min="1" max="1" width="2.77734375" style="113" customWidth="1"/>
    <col min="2" max="2" width="64.44140625" style="106" customWidth="1"/>
    <col min="3" max="3" width="43.6640625" style="107" customWidth="1"/>
    <col min="4" max="4" width="19.6640625" style="106" customWidth="1"/>
    <col min="5" max="5" width="43.6640625" style="107" customWidth="1"/>
    <col min="6" max="6" width="32.6640625" style="106" customWidth="1"/>
    <col min="7" max="8" width="8.77734375" style="106"/>
    <col min="9" max="9" width="34.109375" style="106" customWidth="1"/>
    <col min="10" max="16384" width="8.77734375" style="106"/>
  </cols>
  <sheetData>
    <row r="1" spans="1:6" ht="14.4" thickBot="1" x14ac:dyDescent="0.35"/>
    <row r="2" spans="1:6" ht="49.95" customHeight="1" thickBot="1" x14ac:dyDescent="0.35">
      <c r="B2" s="159" t="s">
        <v>276</v>
      </c>
      <c r="C2" s="159"/>
      <c r="D2" s="159"/>
      <c r="E2" s="159"/>
      <c r="F2" s="159"/>
    </row>
    <row r="4" spans="1:6" ht="19.2" x14ac:dyDescent="0.3">
      <c r="B4" s="110" t="s">
        <v>198</v>
      </c>
      <c r="C4" s="109"/>
      <c r="D4" s="105"/>
      <c r="E4" s="104"/>
      <c r="F4" s="105"/>
    </row>
    <row r="5" spans="1:6" ht="19.2" x14ac:dyDescent="0.3">
      <c r="B5" s="110" t="s">
        <v>195</v>
      </c>
      <c r="C5" s="109"/>
      <c r="D5" s="104"/>
      <c r="E5" s="104"/>
      <c r="F5" s="104"/>
    </row>
    <row r="6" spans="1:6" ht="19.2" x14ac:dyDescent="0.3">
      <c r="B6" s="110" t="s">
        <v>1</v>
      </c>
      <c r="C6" s="109"/>
      <c r="D6" s="104"/>
      <c r="E6" s="104"/>
      <c r="F6" s="104"/>
    </row>
    <row r="7" spans="1:6" ht="19.2" x14ac:dyDescent="0.3">
      <c r="B7" s="110" t="s">
        <v>196</v>
      </c>
      <c r="C7" s="109"/>
      <c r="D7" s="104"/>
      <c r="E7" s="104"/>
      <c r="F7" s="104"/>
    </row>
    <row r="8" spans="1:6" ht="19.2" x14ac:dyDescent="0.3">
      <c r="B8" s="156" t="s">
        <v>197</v>
      </c>
      <c r="C8" s="108"/>
      <c r="D8" s="104"/>
      <c r="E8" s="104"/>
      <c r="F8" s="104"/>
    </row>
    <row r="9" spans="1:6" ht="14.4" thickBot="1" x14ac:dyDescent="0.35">
      <c r="B9" s="104"/>
      <c r="C9" s="104"/>
      <c r="D9" s="104"/>
      <c r="E9" s="104"/>
      <c r="F9" s="104"/>
    </row>
    <row r="10" spans="1:6" s="111" customFormat="1" ht="25.05" customHeight="1" thickBot="1" x14ac:dyDescent="0.35">
      <c r="A10" s="114"/>
      <c r="B10" s="121" t="s">
        <v>18</v>
      </c>
      <c r="C10" s="139" t="s">
        <v>19</v>
      </c>
      <c r="D10" s="122" t="s">
        <v>107</v>
      </c>
      <c r="E10" s="122" t="s">
        <v>164</v>
      </c>
      <c r="F10" s="122" t="s">
        <v>42</v>
      </c>
    </row>
    <row r="11" spans="1:6" ht="110.4" x14ac:dyDescent="0.3">
      <c r="B11" s="132" t="s">
        <v>249</v>
      </c>
      <c r="C11" s="146" t="s">
        <v>188</v>
      </c>
      <c r="D11" s="135"/>
      <c r="E11" s="123"/>
      <c r="F11" s="123" t="s">
        <v>77</v>
      </c>
    </row>
    <row r="12" spans="1:6" ht="110.4" x14ac:dyDescent="0.3">
      <c r="B12" s="133" t="s">
        <v>250</v>
      </c>
      <c r="C12" s="147"/>
      <c r="D12" s="136"/>
      <c r="E12" s="130"/>
      <c r="F12" s="130" t="s">
        <v>122</v>
      </c>
    </row>
    <row r="13" spans="1:6" ht="115.2" customHeight="1" x14ac:dyDescent="0.3">
      <c r="B13" s="133" t="s">
        <v>251</v>
      </c>
      <c r="C13" s="147"/>
      <c r="D13" s="136"/>
      <c r="E13" s="130"/>
      <c r="F13" s="130" t="s">
        <v>123</v>
      </c>
    </row>
    <row r="14" spans="1:6" ht="78.45" customHeight="1" x14ac:dyDescent="0.3">
      <c r="B14" s="133" t="s">
        <v>252</v>
      </c>
      <c r="C14" s="147"/>
      <c r="D14" s="136"/>
      <c r="E14" s="130"/>
      <c r="F14" s="130" t="s">
        <v>90</v>
      </c>
    </row>
    <row r="15" spans="1:6" ht="121.8" customHeight="1" x14ac:dyDescent="0.3">
      <c r="B15" s="133" t="s">
        <v>280</v>
      </c>
      <c r="C15" s="148" t="s">
        <v>78</v>
      </c>
      <c r="D15" s="136"/>
      <c r="E15" s="130"/>
      <c r="F15" s="130" t="s">
        <v>86</v>
      </c>
    </row>
    <row r="16" spans="1:6" ht="132" customHeight="1" x14ac:dyDescent="0.3">
      <c r="B16" s="133" t="s">
        <v>281</v>
      </c>
      <c r="C16" s="147"/>
      <c r="D16" s="136"/>
      <c r="E16" s="130"/>
      <c r="F16" s="130" t="s">
        <v>91</v>
      </c>
    </row>
    <row r="17" spans="1:6" ht="61.8" customHeight="1" x14ac:dyDescent="0.3">
      <c r="B17" s="133" t="s">
        <v>282</v>
      </c>
      <c r="C17" s="147"/>
      <c r="D17" s="136"/>
      <c r="E17" s="130"/>
      <c r="F17" s="130" t="s">
        <v>81</v>
      </c>
    </row>
    <row r="18" spans="1:6" ht="69" x14ac:dyDescent="0.3">
      <c r="B18" s="133" t="s">
        <v>283</v>
      </c>
      <c r="C18" s="148" t="s">
        <v>186</v>
      </c>
      <c r="D18" s="136"/>
      <c r="E18" s="130"/>
      <c r="F18" s="130" t="s">
        <v>185</v>
      </c>
    </row>
    <row r="19" spans="1:6" ht="82.8" x14ac:dyDescent="0.3">
      <c r="B19" s="133" t="s">
        <v>284</v>
      </c>
      <c r="C19" s="147"/>
      <c r="D19" s="136"/>
      <c r="E19" s="130"/>
      <c r="F19" s="130" t="s">
        <v>92</v>
      </c>
    </row>
    <row r="20" spans="1:6" ht="92.55" customHeight="1" x14ac:dyDescent="0.3">
      <c r="B20" s="133" t="s">
        <v>285</v>
      </c>
      <c r="C20" s="148" t="s">
        <v>57</v>
      </c>
      <c r="D20" s="137"/>
      <c r="E20" s="130"/>
      <c r="F20" s="130" t="s">
        <v>124</v>
      </c>
    </row>
    <row r="21" spans="1:6" ht="65.55" customHeight="1" x14ac:dyDescent="0.3">
      <c r="B21" s="133" t="s">
        <v>286</v>
      </c>
      <c r="C21" s="147"/>
      <c r="D21" s="136"/>
      <c r="E21" s="130"/>
      <c r="F21" s="130" t="s">
        <v>248</v>
      </c>
    </row>
    <row r="22" spans="1:6" ht="148.80000000000001" customHeight="1" x14ac:dyDescent="0.3">
      <c r="B22" s="133" t="s">
        <v>287</v>
      </c>
      <c r="C22" s="147"/>
      <c r="D22" s="136"/>
      <c r="E22" s="130"/>
      <c r="F22" s="130" t="s">
        <v>126</v>
      </c>
    </row>
    <row r="23" spans="1:6" ht="62.55" customHeight="1" x14ac:dyDescent="0.3">
      <c r="B23" s="133" t="s">
        <v>288</v>
      </c>
      <c r="C23" s="147"/>
      <c r="D23" s="136"/>
      <c r="E23" s="130"/>
      <c r="F23" s="130" t="s">
        <v>79</v>
      </c>
    </row>
    <row r="24" spans="1:6" ht="45.45" customHeight="1" x14ac:dyDescent="0.3">
      <c r="B24" s="133" t="s">
        <v>289</v>
      </c>
      <c r="C24" s="147"/>
      <c r="D24" s="136"/>
      <c r="E24" s="130"/>
      <c r="F24" s="130" t="s">
        <v>93</v>
      </c>
    </row>
    <row r="25" spans="1:6" ht="59.55" customHeight="1" x14ac:dyDescent="0.3">
      <c r="B25" s="133" t="s">
        <v>290</v>
      </c>
      <c r="C25" s="157" t="s">
        <v>262</v>
      </c>
      <c r="D25" s="130"/>
      <c r="F25" s="130" t="s">
        <v>182</v>
      </c>
    </row>
    <row r="26" spans="1:6" ht="60.6" customHeight="1" thickBot="1" x14ac:dyDescent="0.35">
      <c r="B26" s="134" t="s">
        <v>253</v>
      </c>
      <c r="C26" s="149" t="s">
        <v>279</v>
      </c>
      <c r="D26" s="138"/>
      <c r="E26" s="117"/>
      <c r="F26" s="158"/>
    </row>
    <row r="27" spans="1:6" s="111" customFormat="1" ht="15" x14ac:dyDescent="0.3">
      <c r="A27" s="113"/>
      <c r="B27" s="106"/>
      <c r="C27" s="107"/>
      <c r="D27" s="106"/>
      <c r="E27" s="107"/>
    </row>
    <row r="28" spans="1:6" s="111" customFormat="1" ht="15.6" x14ac:dyDescent="0.3">
      <c r="A28" s="114"/>
      <c r="B28" s="119"/>
      <c r="C28" s="120" t="s">
        <v>72</v>
      </c>
      <c r="D28" s="112">
        <f>15-COUNTIF((D11:D24), "N/A")</f>
        <v>15</v>
      </c>
      <c r="E28" s="120"/>
    </row>
    <row r="29" spans="1:6" ht="15.6" x14ac:dyDescent="0.3">
      <c r="A29" s="114"/>
      <c r="B29" s="111"/>
      <c r="C29" s="120" t="s">
        <v>80</v>
      </c>
      <c r="D29" s="112">
        <f>COUNTIF(D11:D26,"Yes")</f>
        <v>0</v>
      </c>
      <c r="E29" s="120"/>
    </row>
    <row r="298" spans="1:6" s="107" customFormat="1" x14ac:dyDescent="0.3">
      <c r="A298" s="113"/>
      <c r="B298" s="106"/>
      <c r="D298" s="106"/>
      <c r="F298" s="106"/>
    </row>
    <row r="299" spans="1:6" s="107" customFormat="1" x14ac:dyDescent="0.3">
      <c r="A299" s="113"/>
      <c r="B299" s="106"/>
      <c r="D299" s="126" t="s">
        <v>103</v>
      </c>
      <c r="F299" s="106"/>
    </row>
    <row r="300" spans="1:6" s="107" customFormat="1" x14ac:dyDescent="0.3">
      <c r="A300" s="113"/>
      <c r="B300" s="106"/>
      <c r="D300" s="126" t="s">
        <v>104</v>
      </c>
      <c r="F300" s="106"/>
    </row>
    <row r="301" spans="1:6" s="107" customFormat="1" x14ac:dyDescent="0.3">
      <c r="A301" s="113"/>
      <c r="B301" s="106"/>
      <c r="D301" s="126" t="s">
        <v>105</v>
      </c>
      <c r="F301" s="106"/>
    </row>
    <row r="302" spans="1:6" x14ac:dyDescent="0.3">
      <c r="D302" s="126"/>
    </row>
  </sheetData>
  <sheetProtection sort="0" autoFilter="0"/>
  <protectedRanges>
    <protectedRange sqref="D26 D11:D24" name="Range1"/>
    <protectedRange sqref="E26 E11:E24" name="Selected Cells"/>
    <protectedRange sqref="C18" name="Selected Cells_2"/>
    <protectedRange sqref="D25" name="Selected Cells_1"/>
  </protectedRanges>
  <mergeCells count="1">
    <mergeCell ref="B2:F2"/>
  </mergeCells>
  <dataValidations count="1">
    <dataValidation type="list" allowBlank="1" showInputMessage="1" showErrorMessage="1" sqref="D26 D11:D24">
      <formula1>$D$299:$D$302</formula1>
    </dataValidation>
  </dataValidations>
  <hyperlinks>
    <hyperlink ref="C20" r:id="rId1" display="Request an ergonomist"/>
    <hyperlink ref="C15" r:id="rId2"/>
    <hyperlink ref="C18" r:id="rId3"/>
  </hyperlinks>
  <pageMargins left="0.7" right="0.7" top="0.75" bottom="0.75" header="0.3" footer="0.3"/>
  <pageSetup scale="53" fitToHeight="0" orientation="landscape" r:id="rId4"/>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2"/>
  <sheetViews>
    <sheetView workbookViewId="0"/>
  </sheetViews>
  <sheetFormatPr defaultColWidth="8.77734375" defaultRowHeight="14.4" x14ac:dyDescent="0.3"/>
  <sheetData>
    <row r="2" spans="2:4" x14ac:dyDescent="0.3">
      <c r="B2" s="49"/>
      <c r="C2" s="50"/>
      <c r="D2" s="50"/>
    </row>
    <row r="3" spans="2:4" x14ac:dyDescent="0.3">
      <c r="B3" s="51"/>
      <c r="C3" s="52"/>
      <c r="D3" s="50"/>
    </row>
    <row r="4" spans="2:4" x14ac:dyDescent="0.3">
      <c r="B4" s="51"/>
      <c r="C4" s="50"/>
      <c r="D4" s="50"/>
    </row>
    <row r="5" spans="2:4" x14ac:dyDescent="0.3">
      <c r="B5" s="51"/>
      <c r="C5" s="50"/>
      <c r="D5" s="50"/>
    </row>
    <row r="6" spans="2:4" x14ac:dyDescent="0.3">
      <c r="B6" s="51"/>
      <c r="C6" s="50"/>
      <c r="D6" s="50"/>
    </row>
    <row r="7" spans="2:4" x14ac:dyDescent="0.3">
      <c r="B7" s="51"/>
      <c r="C7" s="50"/>
      <c r="D7" s="50"/>
    </row>
    <row r="9" spans="2:4" x14ac:dyDescent="0.3">
      <c r="B9" t="s">
        <v>109</v>
      </c>
      <c r="C9" s="53">
        <f>Bronze!D31/Bronze!D30</f>
        <v>0</v>
      </c>
    </row>
    <row r="10" spans="2:4" x14ac:dyDescent="0.3">
      <c r="B10" t="s">
        <v>110</v>
      </c>
      <c r="C10" s="53">
        <f>Silver!D30/Silver!D29</f>
        <v>0</v>
      </c>
    </row>
    <row r="11" spans="2:4" x14ac:dyDescent="0.3">
      <c r="B11" t="s">
        <v>111</v>
      </c>
      <c r="C11" s="53">
        <f>Gold!D29/Gold!D28</f>
        <v>0</v>
      </c>
    </row>
    <row r="12" spans="2:4" x14ac:dyDescent="0.3">
      <c r="B12" t="s">
        <v>112</v>
      </c>
      <c r="C12" s="53">
        <f>Platinum!D29/Platinum!D28</f>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Z108"/>
  <sheetViews>
    <sheetView showGridLines="0" zoomScale="130" zoomScaleNormal="130" workbookViewId="0"/>
  </sheetViews>
  <sheetFormatPr defaultColWidth="8.77734375" defaultRowHeight="14.4" x14ac:dyDescent="0.3"/>
  <cols>
    <col min="1" max="1" width="4.33203125" customWidth="1"/>
    <col min="4" max="4" width="3.44140625" customWidth="1"/>
  </cols>
  <sheetData>
    <row r="1" spans="1:26" x14ac:dyDescent="0.3">
      <c r="A1" s="73"/>
      <c r="B1" s="73"/>
      <c r="C1" s="73"/>
      <c r="D1" s="73"/>
      <c r="E1" s="73"/>
      <c r="F1" s="73"/>
      <c r="G1" s="73"/>
      <c r="H1" s="73"/>
      <c r="I1" s="73"/>
      <c r="J1" s="73"/>
      <c r="K1" s="73"/>
      <c r="L1" s="73"/>
      <c r="M1" s="73"/>
      <c r="N1" s="73"/>
      <c r="O1" s="73"/>
      <c r="P1" s="73"/>
      <c r="Q1" s="73"/>
      <c r="R1" s="73"/>
      <c r="S1" s="73"/>
      <c r="T1" s="73"/>
      <c r="U1" s="73"/>
      <c r="V1" s="73"/>
      <c r="W1" s="73"/>
      <c r="X1" s="73"/>
      <c r="Y1" s="73"/>
      <c r="Z1" s="73"/>
    </row>
    <row r="2" spans="1:26" x14ac:dyDescent="0.3">
      <c r="A2" s="73"/>
      <c r="Q2" s="73"/>
      <c r="R2" s="73"/>
      <c r="S2" s="73"/>
      <c r="T2" s="73"/>
      <c r="U2" s="73"/>
      <c r="V2" s="73"/>
      <c r="W2" s="73"/>
      <c r="X2" s="73"/>
      <c r="Y2" s="73"/>
      <c r="Z2" s="73"/>
    </row>
    <row r="3" spans="1:26" x14ac:dyDescent="0.3">
      <c r="A3" s="73"/>
      <c r="B3" s="72"/>
      <c r="C3" s="72"/>
      <c r="D3" s="72"/>
      <c r="E3" s="72"/>
      <c r="G3" s="72"/>
      <c r="H3" s="72"/>
      <c r="I3" s="72"/>
      <c r="J3" s="72"/>
      <c r="K3" s="72"/>
      <c r="L3" s="72"/>
      <c r="M3" s="72"/>
      <c r="N3" s="72"/>
      <c r="O3" s="72"/>
      <c r="P3" s="72"/>
      <c r="Q3" s="73"/>
      <c r="R3" s="73"/>
      <c r="S3" s="73"/>
      <c r="T3" s="73"/>
      <c r="U3" s="73"/>
      <c r="V3" s="73"/>
      <c r="W3" s="73"/>
      <c r="X3" s="73"/>
      <c r="Y3" s="73"/>
      <c r="Z3" s="73"/>
    </row>
    <row r="4" spans="1:26" x14ac:dyDescent="0.3">
      <c r="A4" s="73"/>
      <c r="B4" s="72"/>
      <c r="C4" s="72"/>
      <c r="D4" s="72"/>
      <c r="E4" s="72"/>
      <c r="F4" s="72"/>
      <c r="G4" s="72"/>
      <c r="H4" s="72"/>
      <c r="I4" s="72"/>
      <c r="J4" s="72"/>
      <c r="K4" s="72"/>
      <c r="L4" s="72"/>
      <c r="M4" s="72"/>
      <c r="N4" s="72"/>
      <c r="O4" s="72"/>
      <c r="P4" s="72"/>
      <c r="Q4" s="73"/>
      <c r="R4" s="73"/>
      <c r="S4" s="73"/>
      <c r="T4" s="73"/>
      <c r="U4" s="73"/>
      <c r="V4" s="73"/>
      <c r="W4" s="73"/>
      <c r="X4" s="73"/>
      <c r="Y4" s="73"/>
      <c r="Z4" s="73"/>
    </row>
    <row r="5" spans="1:26" x14ac:dyDescent="0.3">
      <c r="A5" s="73"/>
      <c r="B5" s="72"/>
      <c r="C5" s="72"/>
      <c r="D5" s="72"/>
      <c r="E5" s="72"/>
      <c r="F5" s="72"/>
      <c r="G5" s="72"/>
      <c r="H5" s="72"/>
      <c r="I5" s="72"/>
      <c r="J5" s="72"/>
      <c r="K5" s="72"/>
      <c r="L5" s="72"/>
      <c r="M5" s="72"/>
      <c r="N5" s="72"/>
      <c r="O5" s="72"/>
      <c r="P5" s="72"/>
      <c r="Q5" s="73"/>
      <c r="R5" s="73"/>
      <c r="S5" s="73"/>
      <c r="T5" s="73"/>
      <c r="U5" s="73"/>
      <c r="V5" s="73"/>
      <c r="W5" s="73"/>
      <c r="X5" s="73"/>
      <c r="Y5" s="73"/>
      <c r="Z5" s="73"/>
    </row>
    <row r="6" spans="1:26" x14ac:dyDescent="0.3">
      <c r="A6" s="73"/>
      <c r="B6" s="72"/>
      <c r="C6" s="72"/>
      <c r="D6" s="72"/>
      <c r="E6" s="72"/>
      <c r="F6" s="72"/>
      <c r="G6" s="72"/>
      <c r="H6" s="72"/>
      <c r="I6" s="72"/>
      <c r="J6" s="72"/>
      <c r="K6" s="72"/>
      <c r="L6" s="72"/>
      <c r="M6" s="72"/>
      <c r="N6" s="72"/>
      <c r="O6" s="72"/>
      <c r="P6" s="72"/>
      <c r="Q6" s="73"/>
      <c r="R6" s="73"/>
      <c r="S6" s="73"/>
      <c r="T6" s="73"/>
      <c r="U6" s="73"/>
      <c r="V6" s="73"/>
      <c r="W6" s="73"/>
      <c r="X6" s="73"/>
      <c r="Y6" s="73"/>
      <c r="Z6" s="73"/>
    </row>
    <row r="7" spans="1:26" x14ac:dyDescent="0.3">
      <c r="A7" s="73"/>
      <c r="B7" s="72"/>
      <c r="C7" s="72"/>
      <c r="D7" s="72"/>
      <c r="E7" s="72"/>
      <c r="F7" s="72"/>
      <c r="G7" s="72"/>
      <c r="H7" s="72"/>
      <c r="I7" s="72"/>
      <c r="J7" s="72"/>
      <c r="K7" s="72"/>
      <c r="L7" s="72"/>
      <c r="M7" s="72"/>
      <c r="N7" s="72"/>
      <c r="O7" s="72"/>
      <c r="P7" s="72"/>
      <c r="Q7" s="73"/>
      <c r="R7" s="73"/>
      <c r="S7" s="73"/>
      <c r="T7" s="73"/>
      <c r="U7" s="73"/>
      <c r="V7" s="73"/>
      <c r="W7" s="73"/>
      <c r="X7" s="73"/>
      <c r="Y7" s="73"/>
      <c r="Z7" s="73"/>
    </row>
    <row r="8" spans="1:26" ht="15" customHeight="1" x14ac:dyDescent="0.3">
      <c r="A8" s="73"/>
      <c r="C8" s="74"/>
      <c r="D8" s="74"/>
      <c r="E8" s="164"/>
      <c r="F8" s="164"/>
      <c r="G8" s="164"/>
      <c r="H8" s="164"/>
      <c r="I8" s="164"/>
      <c r="J8" s="164"/>
      <c r="K8" s="164"/>
      <c r="L8" s="164"/>
      <c r="M8" s="164"/>
      <c r="N8" s="74"/>
      <c r="O8" s="74"/>
      <c r="P8" s="74"/>
      <c r="Q8" s="73"/>
      <c r="R8" s="73"/>
      <c r="S8" s="73"/>
      <c r="T8" s="73"/>
      <c r="U8" s="73"/>
      <c r="V8" s="73"/>
      <c r="W8" s="73"/>
      <c r="X8" s="73"/>
      <c r="Y8" s="73"/>
      <c r="Z8" s="73"/>
    </row>
    <row r="9" spans="1:26" ht="15" customHeight="1" x14ac:dyDescent="0.3">
      <c r="A9" s="73"/>
      <c r="B9" s="72"/>
      <c r="C9" s="72"/>
      <c r="D9" s="72"/>
      <c r="E9" s="164"/>
      <c r="F9" s="164"/>
      <c r="G9" s="164"/>
      <c r="H9" s="164"/>
      <c r="I9" s="164"/>
      <c r="J9" s="164"/>
      <c r="K9" s="164"/>
      <c r="L9" s="164"/>
      <c r="M9" s="164"/>
      <c r="N9" s="72"/>
      <c r="O9" s="72"/>
      <c r="P9" s="72"/>
      <c r="Q9" s="73"/>
      <c r="R9" s="73"/>
      <c r="S9" s="73"/>
      <c r="T9" s="73"/>
      <c r="U9" s="73"/>
      <c r="V9" s="73"/>
      <c r="W9" s="73"/>
      <c r="X9" s="73"/>
      <c r="Y9" s="73"/>
      <c r="Z9" s="73"/>
    </row>
    <row r="10" spans="1:26" x14ac:dyDescent="0.3">
      <c r="A10" s="73"/>
      <c r="B10" s="72"/>
      <c r="C10" s="72"/>
      <c r="D10" s="72"/>
      <c r="E10" s="72"/>
      <c r="F10" s="72"/>
      <c r="G10" s="72"/>
      <c r="H10" s="72"/>
      <c r="I10" s="72"/>
      <c r="J10" s="72"/>
      <c r="K10" s="72"/>
      <c r="L10" s="72"/>
      <c r="M10" s="72"/>
      <c r="N10" s="72"/>
      <c r="O10" s="72"/>
      <c r="P10" s="72"/>
      <c r="Q10" s="73"/>
      <c r="R10" s="73"/>
      <c r="S10" s="73"/>
      <c r="T10" s="73"/>
      <c r="U10" s="73"/>
      <c r="V10" s="73"/>
      <c r="W10" s="73"/>
      <c r="X10" s="73"/>
      <c r="Y10" s="73"/>
      <c r="Z10" s="73"/>
    </row>
    <row r="11" spans="1:26" x14ac:dyDescent="0.3">
      <c r="A11" s="73"/>
      <c r="B11" s="72"/>
      <c r="C11" s="72"/>
      <c r="D11" s="72"/>
      <c r="E11" s="72"/>
      <c r="F11" s="72"/>
      <c r="G11" s="72"/>
      <c r="H11" s="72"/>
      <c r="I11" s="72"/>
      <c r="J11" s="72"/>
      <c r="K11" s="72"/>
      <c r="L11" s="72"/>
      <c r="M11" s="72"/>
      <c r="N11" s="72"/>
      <c r="O11" s="72"/>
      <c r="P11" s="72"/>
      <c r="Q11" s="73"/>
      <c r="R11" s="73"/>
      <c r="S11" s="73"/>
      <c r="T11" s="73"/>
      <c r="U11" s="73"/>
      <c r="V11" s="73"/>
      <c r="W11" s="73"/>
      <c r="X11" s="73"/>
      <c r="Y11" s="73"/>
      <c r="Z11" s="73"/>
    </row>
    <row r="12" spans="1:26" x14ac:dyDescent="0.3">
      <c r="A12" s="73"/>
      <c r="B12" s="72"/>
      <c r="C12" s="72"/>
      <c r="D12" s="72"/>
      <c r="E12" s="165"/>
      <c r="F12" s="165"/>
      <c r="G12" s="165"/>
      <c r="H12" s="165"/>
      <c r="I12" s="165"/>
      <c r="J12" s="165"/>
      <c r="K12" s="165"/>
      <c r="L12" s="165"/>
      <c r="M12" s="165"/>
      <c r="N12" s="72"/>
      <c r="O12" s="72"/>
      <c r="P12" s="72"/>
      <c r="Q12" s="73"/>
      <c r="R12" s="73"/>
      <c r="S12" s="73"/>
      <c r="T12" s="73"/>
      <c r="U12" s="73"/>
      <c r="V12" s="73"/>
      <c r="W12" s="73"/>
      <c r="X12" s="73"/>
      <c r="Y12" s="73"/>
      <c r="Z12" s="73"/>
    </row>
    <row r="13" spans="1:26" x14ac:dyDescent="0.3">
      <c r="A13" s="73"/>
      <c r="B13" s="72"/>
      <c r="C13" s="72"/>
      <c r="D13" s="72"/>
      <c r="E13" s="72"/>
      <c r="F13" s="72"/>
      <c r="G13" s="72"/>
      <c r="H13" s="72"/>
      <c r="I13" s="72"/>
      <c r="J13" s="72"/>
      <c r="K13" s="72"/>
      <c r="L13" s="72"/>
      <c r="M13" s="72"/>
      <c r="N13" s="72"/>
      <c r="O13" s="72"/>
      <c r="P13" s="72"/>
      <c r="Q13" s="73"/>
      <c r="R13" s="73"/>
      <c r="S13" s="73"/>
      <c r="T13" s="73"/>
      <c r="U13" s="73"/>
      <c r="V13" s="73"/>
      <c r="W13" s="73"/>
      <c r="X13" s="73"/>
      <c r="Y13" s="73"/>
      <c r="Z13" s="73"/>
    </row>
    <row r="14" spans="1:26" x14ac:dyDescent="0.3">
      <c r="A14" s="73"/>
      <c r="B14" s="72"/>
      <c r="C14" s="72"/>
      <c r="D14" s="72"/>
      <c r="E14" s="72"/>
      <c r="F14" s="72"/>
      <c r="G14" s="72"/>
      <c r="H14" s="72"/>
      <c r="I14" s="72"/>
      <c r="J14" s="72"/>
      <c r="K14" s="72"/>
      <c r="L14" s="72"/>
      <c r="M14" s="72"/>
      <c r="N14" s="72"/>
      <c r="O14" s="72"/>
      <c r="P14" s="72"/>
      <c r="Q14" s="73"/>
      <c r="R14" s="73"/>
      <c r="S14" s="73"/>
      <c r="T14" s="73"/>
      <c r="U14" s="73"/>
      <c r="V14" s="73"/>
      <c r="W14" s="73"/>
      <c r="X14" s="73"/>
      <c r="Y14" s="73"/>
      <c r="Z14" s="73"/>
    </row>
    <row r="15" spans="1:26" x14ac:dyDescent="0.3">
      <c r="A15" s="73"/>
      <c r="B15" s="72"/>
      <c r="C15" s="72"/>
      <c r="D15" s="75"/>
      <c r="E15" s="163"/>
      <c r="F15" s="163"/>
      <c r="G15" s="163"/>
      <c r="H15" s="163"/>
      <c r="I15" s="163"/>
      <c r="J15" s="163"/>
      <c r="K15" s="163"/>
      <c r="L15" s="163"/>
      <c r="M15" s="163"/>
      <c r="N15" s="72"/>
      <c r="O15" s="72"/>
      <c r="P15" s="72"/>
      <c r="Q15" s="73"/>
      <c r="R15" s="73"/>
      <c r="S15" s="73"/>
      <c r="T15" s="73"/>
      <c r="U15" s="73"/>
      <c r="V15" s="73"/>
      <c r="W15" s="73"/>
      <c r="X15" s="73"/>
      <c r="Y15" s="73"/>
      <c r="Z15" s="73"/>
    </row>
    <row r="16" spans="1:26" x14ac:dyDescent="0.3">
      <c r="A16" s="73"/>
      <c r="B16" s="72"/>
      <c r="C16" s="72"/>
      <c r="D16" s="75"/>
      <c r="E16" s="72"/>
      <c r="F16" s="72"/>
      <c r="G16" s="72"/>
      <c r="H16" s="72"/>
      <c r="I16" s="72"/>
      <c r="J16" s="72"/>
      <c r="K16" s="72"/>
      <c r="L16" s="72"/>
      <c r="M16" s="72"/>
      <c r="N16" s="72"/>
      <c r="O16" s="72"/>
      <c r="P16" s="72"/>
      <c r="Q16" s="73"/>
      <c r="R16" s="73"/>
      <c r="S16" s="73"/>
      <c r="T16" s="73"/>
      <c r="U16" s="73"/>
      <c r="V16" s="73"/>
      <c r="W16" s="73"/>
      <c r="X16" s="73"/>
      <c r="Y16" s="73"/>
      <c r="Z16" s="73"/>
    </row>
    <row r="17" spans="1:26" ht="15" customHeight="1" x14ac:dyDescent="0.3">
      <c r="A17" s="73"/>
      <c r="B17" s="72"/>
      <c r="C17" s="72"/>
      <c r="E17" s="163"/>
      <c r="F17" s="163"/>
      <c r="G17" s="163"/>
      <c r="H17" s="163"/>
      <c r="I17" s="163"/>
      <c r="J17" s="163"/>
      <c r="K17" s="163"/>
      <c r="L17" s="163"/>
      <c r="M17" s="163"/>
      <c r="N17" s="74"/>
      <c r="O17" s="74"/>
      <c r="P17" s="72"/>
      <c r="Q17" s="73"/>
      <c r="R17" s="73"/>
      <c r="S17" s="73"/>
      <c r="T17" s="73"/>
      <c r="U17" s="73"/>
      <c r="V17" s="73"/>
      <c r="W17" s="73"/>
      <c r="X17" s="73"/>
      <c r="Y17" s="73"/>
      <c r="Z17" s="73"/>
    </row>
    <row r="18" spans="1:26" ht="15" customHeight="1" x14ac:dyDescent="0.3">
      <c r="A18" s="73"/>
      <c r="B18" s="72"/>
      <c r="C18" s="72"/>
      <c r="D18" s="82" t="s">
        <v>137</v>
      </c>
      <c r="E18" s="166" t="s">
        <v>161</v>
      </c>
      <c r="F18" s="167"/>
      <c r="G18" s="167"/>
      <c r="H18" s="167"/>
      <c r="I18" s="167"/>
      <c r="J18" s="167"/>
      <c r="K18" s="167"/>
      <c r="L18" s="167"/>
      <c r="M18" s="167"/>
      <c r="N18" s="167"/>
      <c r="O18" s="167"/>
      <c r="P18" s="72"/>
      <c r="Q18" s="73"/>
      <c r="R18" s="73"/>
      <c r="S18" s="73"/>
      <c r="T18" s="73"/>
      <c r="U18" s="73"/>
      <c r="V18" s="73"/>
      <c r="W18" s="73"/>
      <c r="X18" s="73"/>
      <c r="Y18" s="73"/>
      <c r="Z18" s="73"/>
    </row>
    <row r="19" spans="1:26" x14ac:dyDescent="0.3">
      <c r="A19" s="73"/>
      <c r="B19" s="72"/>
      <c r="C19" s="72"/>
      <c r="D19" s="82"/>
      <c r="E19" s="167"/>
      <c r="F19" s="167"/>
      <c r="G19" s="167"/>
      <c r="H19" s="167"/>
      <c r="I19" s="167"/>
      <c r="J19" s="167"/>
      <c r="K19" s="167"/>
      <c r="L19" s="167"/>
      <c r="M19" s="167"/>
      <c r="N19" s="167"/>
      <c r="O19" s="167"/>
      <c r="P19" s="72"/>
      <c r="Q19" s="73"/>
      <c r="R19" s="73"/>
      <c r="S19" s="73"/>
      <c r="T19" s="73"/>
      <c r="U19" s="73"/>
      <c r="V19" s="73"/>
      <c r="W19" s="73"/>
      <c r="X19" s="73"/>
      <c r="Y19" s="73"/>
      <c r="Z19" s="73"/>
    </row>
    <row r="20" spans="1:26" x14ac:dyDescent="0.3">
      <c r="A20" s="73"/>
      <c r="B20" s="72"/>
      <c r="C20" s="72"/>
      <c r="D20" s="83"/>
      <c r="E20" s="78"/>
      <c r="F20" s="78"/>
      <c r="G20" s="78"/>
      <c r="H20" s="78"/>
      <c r="I20" s="78"/>
      <c r="J20" s="78"/>
      <c r="K20" s="78"/>
      <c r="L20" s="78"/>
      <c r="M20" s="78"/>
      <c r="N20" s="78"/>
      <c r="O20" s="78"/>
      <c r="P20" s="72"/>
      <c r="Q20" s="73"/>
      <c r="R20" s="73"/>
      <c r="S20" s="73"/>
      <c r="T20" s="73"/>
      <c r="U20" s="73"/>
      <c r="V20" s="73"/>
      <c r="W20" s="73"/>
      <c r="X20" s="73"/>
      <c r="Y20" s="73"/>
      <c r="Z20" s="73"/>
    </row>
    <row r="21" spans="1:26" x14ac:dyDescent="0.3">
      <c r="A21" s="73"/>
      <c r="B21" s="72"/>
      <c r="C21" s="72"/>
      <c r="D21" s="82" t="s">
        <v>138</v>
      </c>
      <c r="E21" s="166" t="s">
        <v>255</v>
      </c>
      <c r="F21" s="167"/>
      <c r="G21" s="167"/>
      <c r="H21" s="167"/>
      <c r="I21" s="167"/>
      <c r="J21" s="167"/>
      <c r="K21" s="167"/>
      <c r="L21" s="167"/>
      <c r="M21" s="167"/>
      <c r="N21" s="167"/>
      <c r="O21" s="167"/>
      <c r="P21" s="72"/>
      <c r="Q21" s="73"/>
      <c r="R21" s="73"/>
      <c r="S21" s="73"/>
      <c r="T21" s="73"/>
      <c r="U21" s="73"/>
      <c r="V21" s="73"/>
      <c r="W21" s="73"/>
      <c r="X21" s="73"/>
      <c r="Y21" s="73"/>
      <c r="Z21" s="73"/>
    </row>
    <row r="22" spans="1:26" x14ac:dyDescent="0.3">
      <c r="A22" s="73"/>
      <c r="B22" s="72"/>
      <c r="C22" s="72"/>
      <c r="D22" s="83"/>
      <c r="E22" s="167"/>
      <c r="F22" s="167"/>
      <c r="G22" s="167"/>
      <c r="H22" s="167"/>
      <c r="I22" s="167"/>
      <c r="J22" s="167"/>
      <c r="K22" s="167"/>
      <c r="L22" s="167"/>
      <c r="M22" s="167"/>
      <c r="N22" s="167"/>
      <c r="O22" s="167"/>
      <c r="P22" s="72"/>
      <c r="Q22" s="73"/>
      <c r="R22" s="73"/>
      <c r="S22" s="73"/>
      <c r="T22" s="73"/>
      <c r="U22" s="73"/>
      <c r="V22" s="73"/>
      <c r="W22" s="73"/>
      <c r="X22" s="73"/>
      <c r="Y22" s="73"/>
      <c r="Z22" s="73"/>
    </row>
    <row r="23" spans="1:26" x14ac:dyDescent="0.3">
      <c r="A23" s="73"/>
      <c r="B23" s="72"/>
      <c r="C23" s="72"/>
      <c r="D23" s="83"/>
      <c r="E23" s="79"/>
      <c r="F23" s="79"/>
      <c r="G23" s="79"/>
      <c r="H23" s="79"/>
      <c r="I23" s="79"/>
      <c r="J23" s="79"/>
      <c r="K23" s="79"/>
      <c r="L23" s="79"/>
      <c r="M23" s="79"/>
      <c r="N23" s="79"/>
      <c r="O23" s="79"/>
      <c r="P23" s="72"/>
      <c r="Q23" s="73"/>
      <c r="R23" s="73"/>
      <c r="S23" s="73"/>
      <c r="T23" s="73"/>
      <c r="U23" s="73"/>
      <c r="V23" s="73"/>
      <c r="W23" s="73"/>
      <c r="X23" s="73"/>
      <c r="Y23" s="73"/>
      <c r="Z23" s="73"/>
    </row>
    <row r="24" spans="1:26" ht="15" customHeight="1" x14ac:dyDescent="0.3">
      <c r="A24" s="73"/>
      <c r="B24" s="72"/>
      <c r="C24" s="72"/>
      <c r="D24" s="84" t="s">
        <v>141</v>
      </c>
      <c r="E24" s="166" t="s">
        <v>256</v>
      </c>
      <c r="F24" s="166"/>
      <c r="G24" s="166"/>
      <c r="H24" s="166"/>
      <c r="I24" s="166"/>
      <c r="J24" s="166"/>
      <c r="K24" s="166"/>
      <c r="L24" s="166"/>
      <c r="M24" s="166"/>
      <c r="N24" s="166"/>
      <c r="O24" s="166"/>
      <c r="P24" s="72"/>
      <c r="Q24" s="73"/>
      <c r="R24" s="73"/>
      <c r="S24" s="73"/>
      <c r="T24" s="73"/>
      <c r="U24" s="73"/>
      <c r="V24" s="73"/>
      <c r="W24" s="73"/>
      <c r="X24" s="73"/>
      <c r="Y24" s="73"/>
      <c r="Z24" s="73"/>
    </row>
    <row r="25" spans="1:26" x14ac:dyDescent="0.3">
      <c r="A25" s="73"/>
      <c r="B25" s="72"/>
      <c r="C25" s="72"/>
      <c r="D25" s="85"/>
      <c r="E25" s="166"/>
      <c r="F25" s="166"/>
      <c r="G25" s="166"/>
      <c r="H25" s="166"/>
      <c r="I25" s="166"/>
      <c r="J25" s="166"/>
      <c r="K25" s="166"/>
      <c r="L25" s="166"/>
      <c r="M25" s="166"/>
      <c r="N25" s="166"/>
      <c r="O25" s="166"/>
      <c r="P25" s="72"/>
      <c r="Q25" s="73"/>
      <c r="R25" s="73"/>
      <c r="S25" s="73"/>
      <c r="T25" s="73"/>
      <c r="U25" s="73"/>
      <c r="V25" s="73"/>
      <c r="W25" s="73"/>
      <c r="X25" s="73"/>
      <c r="Y25" s="73"/>
      <c r="Z25" s="73"/>
    </row>
    <row r="26" spans="1:26" x14ac:dyDescent="0.3">
      <c r="A26" s="73"/>
      <c r="B26" s="72"/>
      <c r="C26" s="72"/>
      <c r="D26" s="83"/>
      <c r="E26" s="80"/>
      <c r="F26" s="80"/>
      <c r="G26" s="80"/>
      <c r="H26" s="80"/>
      <c r="I26" s="80"/>
      <c r="J26" s="80"/>
      <c r="K26" s="80"/>
      <c r="L26" s="80"/>
      <c r="M26" s="80"/>
      <c r="N26" s="80"/>
      <c r="O26" s="80"/>
      <c r="P26" s="72"/>
      <c r="Q26" s="73"/>
      <c r="R26" s="73"/>
      <c r="S26" s="73"/>
      <c r="T26" s="73"/>
      <c r="U26" s="73"/>
      <c r="V26" s="73"/>
      <c r="W26" s="73"/>
      <c r="X26" s="73"/>
      <c r="Y26" s="73"/>
      <c r="Z26" s="73"/>
    </row>
    <row r="27" spans="1:26" ht="15" customHeight="1" x14ac:dyDescent="0.3">
      <c r="A27" s="73"/>
      <c r="B27" s="72"/>
      <c r="C27" s="72"/>
      <c r="D27" s="82" t="s">
        <v>142</v>
      </c>
      <c r="E27" s="166" t="s">
        <v>257</v>
      </c>
      <c r="F27" s="167"/>
      <c r="G27" s="167"/>
      <c r="H27" s="167"/>
      <c r="I27" s="167"/>
      <c r="J27" s="167"/>
      <c r="K27" s="167"/>
      <c r="L27" s="167"/>
      <c r="M27" s="167"/>
      <c r="N27" s="167"/>
      <c r="O27" s="167"/>
      <c r="P27" s="72"/>
      <c r="Q27" s="73"/>
      <c r="R27" s="73"/>
      <c r="S27" s="73"/>
      <c r="T27" s="73"/>
      <c r="U27" s="73"/>
      <c r="V27" s="73"/>
      <c r="W27" s="73"/>
      <c r="X27" s="73"/>
      <c r="Y27" s="73"/>
      <c r="Z27" s="73"/>
    </row>
    <row r="28" spans="1:26" ht="15" customHeight="1" x14ac:dyDescent="0.3">
      <c r="A28" s="73"/>
      <c r="B28" s="72"/>
      <c r="C28" s="72"/>
      <c r="D28" s="82"/>
      <c r="E28" s="167"/>
      <c r="F28" s="167"/>
      <c r="G28" s="167"/>
      <c r="H28" s="167"/>
      <c r="I28" s="167"/>
      <c r="J28" s="167"/>
      <c r="K28" s="167"/>
      <c r="L28" s="167"/>
      <c r="M28" s="167"/>
      <c r="N28" s="167"/>
      <c r="O28" s="167"/>
      <c r="P28" s="72"/>
      <c r="Q28" s="73"/>
      <c r="R28" s="73"/>
      <c r="S28" s="73"/>
      <c r="T28" s="73"/>
      <c r="U28" s="73"/>
      <c r="V28" s="73"/>
      <c r="W28" s="73"/>
      <c r="X28" s="73"/>
      <c r="Y28" s="73"/>
      <c r="Z28" s="73"/>
    </row>
    <row r="29" spans="1:26" x14ac:dyDescent="0.3">
      <c r="A29" s="73"/>
      <c r="B29" s="72"/>
      <c r="C29" s="72"/>
      <c r="D29" s="82"/>
      <c r="E29" s="81"/>
      <c r="F29" s="81"/>
      <c r="G29" s="81"/>
      <c r="H29" s="81"/>
      <c r="I29" s="81"/>
      <c r="J29" s="81"/>
      <c r="K29" s="81"/>
      <c r="L29" s="81"/>
      <c r="M29" s="81"/>
      <c r="N29" s="81"/>
      <c r="O29" s="81"/>
      <c r="P29" s="72"/>
      <c r="Q29" s="73"/>
      <c r="R29" s="73"/>
      <c r="S29" s="73"/>
      <c r="T29" s="73"/>
      <c r="U29" s="73"/>
      <c r="V29" s="73"/>
      <c r="W29" s="73"/>
      <c r="X29" s="73"/>
      <c r="Y29" s="73"/>
      <c r="Z29" s="73"/>
    </row>
    <row r="30" spans="1:26" x14ac:dyDescent="0.3">
      <c r="A30" s="73"/>
      <c r="B30" s="72"/>
      <c r="C30" s="72"/>
      <c r="D30" s="82" t="s">
        <v>143</v>
      </c>
      <c r="E30" s="166" t="s">
        <v>139</v>
      </c>
      <c r="F30" s="167"/>
      <c r="G30" s="167"/>
      <c r="H30" s="167"/>
      <c r="I30" s="167"/>
      <c r="J30" s="167"/>
      <c r="K30" s="167"/>
      <c r="L30" s="167"/>
      <c r="M30" s="167"/>
      <c r="N30" s="167"/>
      <c r="O30" s="167"/>
      <c r="P30" s="72"/>
      <c r="Q30" s="73"/>
      <c r="R30" s="73"/>
      <c r="S30" s="73"/>
      <c r="T30" s="73"/>
      <c r="U30" s="73"/>
      <c r="V30" s="73"/>
      <c r="W30" s="73"/>
      <c r="X30" s="73"/>
      <c r="Y30" s="73"/>
      <c r="Z30" s="73"/>
    </row>
    <row r="31" spans="1:26" ht="15" customHeight="1" x14ac:dyDescent="0.3">
      <c r="A31" s="73"/>
      <c r="B31" s="72"/>
      <c r="C31" s="72"/>
      <c r="D31" s="82"/>
      <c r="E31" s="167"/>
      <c r="F31" s="167"/>
      <c r="G31" s="167"/>
      <c r="H31" s="167"/>
      <c r="I31" s="167"/>
      <c r="J31" s="167"/>
      <c r="K31" s="167"/>
      <c r="L31" s="167"/>
      <c r="M31" s="167"/>
      <c r="N31" s="167"/>
      <c r="O31" s="167"/>
      <c r="P31" s="72"/>
      <c r="Q31" s="73"/>
      <c r="R31" s="73"/>
      <c r="S31" s="73"/>
      <c r="T31" s="73"/>
      <c r="U31" s="73"/>
      <c r="V31" s="73"/>
      <c r="W31" s="73"/>
      <c r="X31" s="73"/>
      <c r="Y31" s="73"/>
      <c r="Z31" s="73"/>
    </row>
    <row r="32" spans="1:26" x14ac:dyDescent="0.3">
      <c r="A32" s="73"/>
      <c r="B32" s="72"/>
      <c r="C32" s="72"/>
      <c r="D32" s="82"/>
      <c r="E32" s="81"/>
      <c r="F32" s="81"/>
      <c r="G32" s="81"/>
      <c r="H32" s="81"/>
      <c r="I32" s="81"/>
      <c r="J32" s="81"/>
      <c r="K32" s="81"/>
      <c r="L32" s="81"/>
      <c r="M32" s="81"/>
      <c r="N32" s="81"/>
      <c r="O32" s="81"/>
      <c r="P32" s="72"/>
      <c r="Q32" s="73"/>
      <c r="R32" s="73"/>
      <c r="S32" s="73"/>
      <c r="T32" s="73"/>
      <c r="U32" s="73"/>
      <c r="V32" s="73"/>
      <c r="W32" s="73"/>
      <c r="X32" s="73"/>
      <c r="Y32" s="73"/>
      <c r="Z32" s="73"/>
    </row>
    <row r="33" spans="1:26" x14ac:dyDescent="0.3">
      <c r="A33" s="73"/>
      <c r="B33" s="72"/>
      <c r="C33" s="72"/>
      <c r="D33" s="82" t="s">
        <v>144</v>
      </c>
      <c r="E33" s="166" t="s">
        <v>140</v>
      </c>
      <c r="F33" s="167"/>
      <c r="G33" s="167"/>
      <c r="H33" s="167"/>
      <c r="I33" s="167"/>
      <c r="J33" s="167"/>
      <c r="K33" s="167"/>
      <c r="L33" s="167"/>
      <c r="M33" s="167"/>
      <c r="N33" s="167"/>
      <c r="O33" s="167"/>
      <c r="P33" s="72"/>
      <c r="Q33" s="73"/>
      <c r="R33" s="73"/>
      <c r="S33" s="73"/>
      <c r="T33" s="73"/>
      <c r="U33" s="73"/>
      <c r="V33" s="73"/>
      <c r="W33" s="73"/>
      <c r="X33" s="73"/>
      <c r="Y33" s="73"/>
      <c r="Z33" s="73"/>
    </row>
    <row r="34" spans="1:26" x14ac:dyDescent="0.3">
      <c r="A34" s="73"/>
      <c r="B34" s="72"/>
      <c r="C34" s="72"/>
      <c r="D34" s="82"/>
      <c r="E34" s="167"/>
      <c r="F34" s="167"/>
      <c r="G34" s="167"/>
      <c r="H34" s="167"/>
      <c r="I34" s="167"/>
      <c r="J34" s="167"/>
      <c r="K34" s="167"/>
      <c r="L34" s="167"/>
      <c r="M34" s="167"/>
      <c r="N34" s="167"/>
      <c r="O34" s="167"/>
      <c r="P34" s="72"/>
      <c r="Q34" s="73"/>
      <c r="R34" s="73"/>
      <c r="S34" s="73"/>
      <c r="T34" s="73"/>
      <c r="U34" s="73"/>
      <c r="V34" s="73"/>
      <c r="W34" s="73"/>
      <c r="X34" s="73"/>
      <c r="Y34" s="73"/>
      <c r="Z34" s="73"/>
    </row>
    <row r="35" spans="1:26" x14ac:dyDescent="0.3">
      <c r="A35" s="73"/>
      <c r="B35" s="72"/>
      <c r="C35" s="72"/>
      <c r="D35" s="82"/>
      <c r="E35" s="78"/>
      <c r="F35" s="78"/>
      <c r="G35" s="78"/>
      <c r="H35" s="78"/>
      <c r="I35" s="78"/>
      <c r="J35" s="78"/>
      <c r="K35" s="78"/>
      <c r="L35" s="78"/>
      <c r="M35" s="78"/>
      <c r="N35" s="78"/>
      <c r="O35" s="78"/>
      <c r="P35" s="72"/>
      <c r="Q35" s="73"/>
      <c r="R35" s="73"/>
      <c r="S35" s="73"/>
      <c r="T35" s="73"/>
      <c r="U35" s="73"/>
      <c r="V35" s="73"/>
      <c r="W35" s="73"/>
      <c r="X35" s="73"/>
      <c r="Y35" s="73"/>
      <c r="Z35" s="73"/>
    </row>
    <row r="36" spans="1:26" ht="15" customHeight="1" x14ac:dyDescent="0.3">
      <c r="A36" s="73"/>
      <c r="B36" s="72"/>
      <c r="C36" s="72"/>
      <c r="D36" s="82" t="s">
        <v>145</v>
      </c>
      <c r="E36" s="166" t="s">
        <v>148</v>
      </c>
      <c r="F36" s="167"/>
      <c r="G36" s="167"/>
      <c r="H36" s="167"/>
      <c r="I36" s="167"/>
      <c r="J36" s="167"/>
      <c r="K36" s="167"/>
      <c r="L36" s="167"/>
      <c r="M36" s="167"/>
      <c r="N36" s="167"/>
      <c r="O36" s="167"/>
      <c r="P36" s="72"/>
      <c r="Q36" s="73"/>
      <c r="R36" s="73"/>
      <c r="S36" s="73"/>
      <c r="T36" s="73"/>
      <c r="U36" s="73"/>
      <c r="V36" s="73"/>
      <c r="W36" s="73"/>
      <c r="X36" s="73"/>
      <c r="Y36" s="73"/>
      <c r="Z36" s="73"/>
    </row>
    <row r="37" spans="1:26" x14ac:dyDescent="0.3">
      <c r="A37" s="73"/>
      <c r="B37" s="72"/>
      <c r="C37" s="72"/>
      <c r="D37" s="82"/>
      <c r="E37" s="81"/>
      <c r="F37" s="81"/>
      <c r="G37" s="81"/>
      <c r="H37" s="81"/>
      <c r="I37" s="81"/>
      <c r="J37" s="81"/>
      <c r="K37" s="81"/>
      <c r="L37" s="81"/>
      <c r="M37" s="81"/>
      <c r="N37" s="81"/>
      <c r="O37" s="81"/>
      <c r="P37" s="72"/>
      <c r="Q37" s="73"/>
      <c r="R37" s="73"/>
      <c r="S37" s="73"/>
      <c r="T37" s="73"/>
      <c r="U37" s="73"/>
      <c r="V37" s="73"/>
      <c r="W37" s="73"/>
      <c r="X37" s="73"/>
      <c r="Y37" s="73"/>
      <c r="Z37" s="73"/>
    </row>
    <row r="38" spans="1:26" ht="15" customHeight="1" x14ac:dyDescent="0.3">
      <c r="A38" s="73"/>
      <c r="B38" s="72"/>
      <c r="C38" s="72"/>
      <c r="D38" s="82" t="s">
        <v>146</v>
      </c>
      <c r="E38" s="166" t="s">
        <v>258</v>
      </c>
      <c r="F38" s="167"/>
      <c r="G38" s="167"/>
      <c r="H38" s="167"/>
      <c r="I38" s="167"/>
      <c r="J38" s="167"/>
      <c r="K38" s="167"/>
      <c r="L38" s="167"/>
      <c r="M38" s="167"/>
      <c r="N38" s="167"/>
      <c r="O38" s="167"/>
      <c r="P38" s="72"/>
      <c r="Q38" s="73"/>
      <c r="R38" s="73"/>
      <c r="S38" s="73"/>
      <c r="T38" s="73"/>
      <c r="U38" s="73"/>
      <c r="V38" s="73"/>
      <c r="W38" s="73"/>
      <c r="X38" s="73"/>
      <c r="Y38" s="73"/>
      <c r="Z38" s="73"/>
    </row>
    <row r="39" spans="1:26" ht="15" customHeight="1" x14ac:dyDescent="0.3">
      <c r="A39" s="73"/>
      <c r="B39" s="72"/>
      <c r="C39" s="72"/>
      <c r="D39" s="83"/>
      <c r="E39" s="167"/>
      <c r="F39" s="167"/>
      <c r="G39" s="167"/>
      <c r="H39" s="167"/>
      <c r="I39" s="167"/>
      <c r="J39" s="167"/>
      <c r="K39" s="167"/>
      <c r="L39" s="167"/>
      <c r="M39" s="167"/>
      <c r="N39" s="167"/>
      <c r="O39" s="167"/>
      <c r="P39" s="72"/>
      <c r="Q39" s="73"/>
      <c r="R39" s="73"/>
      <c r="S39" s="73"/>
      <c r="T39" s="73"/>
      <c r="U39" s="73"/>
      <c r="V39" s="73"/>
      <c r="W39" s="73"/>
      <c r="X39" s="73"/>
      <c r="Y39" s="73"/>
      <c r="Z39" s="73"/>
    </row>
    <row r="40" spans="1:26" ht="15" customHeight="1" x14ac:dyDescent="0.3">
      <c r="A40" s="73"/>
      <c r="B40" s="72"/>
      <c r="C40" s="72"/>
      <c r="D40" s="83"/>
      <c r="E40" s="167"/>
      <c r="F40" s="167"/>
      <c r="G40" s="167"/>
      <c r="H40" s="167"/>
      <c r="I40" s="167"/>
      <c r="J40" s="167"/>
      <c r="K40" s="167"/>
      <c r="L40" s="167"/>
      <c r="M40" s="167"/>
      <c r="N40" s="167"/>
      <c r="O40" s="167"/>
      <c r="P40" s="72"/>
      <c r="Q40" s="73"/>
      <c r="R40" s="73"/>
      <c r="S40" s="73"/>
      <c r="T40" s="73"/>
      <c r="U40" s="73"/>
      <c r="V40" s="73"/>
      <c r="W40" s="73"/>
      <c r="X40" s="73"/>
      <c r="Y40" s="73"/>
      <c r="Z40" s="73"/>
    </row>
    <row r="41" spans="1:26" x14ac:dyDescent="0.3">
      <c r="A41" s="73"/>
      <c r="B41" s="72"/>
      <c r="C41" s="72"/>
      <c r="D41" s="83"/>
      <c r="E41" s="167"/>
      <c r="F41" s="167"/>
      <c r="G41" s="167"/>
      <c r="H41" s="167"/>
      <c r="I41" s="167"/>
      <c r="J41" s="167"/>
      <c r="K41" s="167"/>
      <c r="L41" s="167"/>
      <c r="M41" s="167"/>
      <c r="N41" s="167"/>
      <c r="O41" s="167"/>
      <c r="P41" s="72"/>
      <c r="Q41" s="73"/>
      <c r="R41" s="73"/>
      <c r="S41" s="73"/>
      <c r="T41" s="73"/>
      <c r="U41" s="73"/>
      <c r="V41" s="73"/>
      <c r="W41" s="73"/>
      <c r="X41" s="73"/>
      <c r="Y41" s="73"/>
      <c r="Z41" s="73"/>
    </row>
    <row r="42" spans="1:26" x14ac:dyDescent="0.3">
      <c r="A42" s="73"/>
      <c r="B42" s="72"/>
      <c r="C42" s="72"/>
      <c r="D42" s="83"/>
      <c r="E42" s="79"/>
      <c r="F42" s="79"/>
      <c r="G42" s="79"/>
      <c r="H42" s="79"/>
      <c r="I42" s="79"/>
      <c r="J42" s="79"/>
      <c r="K42" s="79"/>
      <c r="L42" s="79"/>
      <c r="M42" s="79"/>
      <c r="N42" s="79"/>
      <c r="O42" s="79"/>
      <c r="P42" s="72"/>
      <c r="Q42" s="73"/>
      <c r="R42" s="73"/>
      <c r="S42" s="73"/>
      <c r="T42" s="73"/>
      <c r="U42" s="73"/>
      <c r="V42" s="73"/>
      <c r="W42" s="73"/>
      <c r="X42" s="73"/>
      <c r="Y42" s="73"/>
      <c r="Z42" s="73"/>
    </row>
    <row r="43" spans="1:26" ht="15" customHeight="1" x14ac:dyDescent="0.3">
      <c r="A43" s="73"/>
      <c r="B43" s="72"/>
      <c r="C43" s="72"/>
      <c r="D43" s="82" t="s">
        <v>147</v>
      </c>
      <c r="E43" s="166" t="s">
        <v>162</v>
      </c>
      <c r="F43" s="167"/>
      <c r="G43" s="167"/>
      <c r="H43" s="167"/>
      <c r="I43" s="167"/>
      <c r="J43" s="167"/>
      <c r="K43" s="167"/>
      <c r="L43" s="167"/>
      <c r="M43" s="167"/>
      <c r="N43" s="167"/>
      <c r="O43" s="167"/>
      <c r="P43" s="72"/>
      <c r="Q43" s="73"/>
      <c r="R43" s="73"/>
      <c r="S43" s="73"/>
      <c r="T43" s="73"/>
      <c r="U43" s="73"/>
      <c r="V43" s="73"/>
      <c r="W43" s="73"/>
      <c r="X43" s="73"/>
      <c r="Y43" s="73"/>
      <c r="Z43" s="73"/>
    </row>
    <row r="44" spans="1:26" x14ac:dyDescent="0.3">
      <c r="A44" s="73"/>
      <c r="B44" s="72"/>
      <c r="C44" s="72"/>
      <c r="D44" s="77"/>
      <c r="E44" s="167"/>
      <c r="F44" s="167"/>
      <c r="G44" s="167"/>
      <c r="H44" s="167"/>
      <c r="I44" s="167"/>
      <c r="J44" s="167"/>
      <c r="K44" s="167"/>
      <c r="L44" s="167"/>
      <c r="M44" s="167"/>
      <c r="N44" s="167"/>
      <c r="O44" s="167"/>
      <c r="P44" s="72"/>
      <c r="Q44" s="73"/>
      <c r="R44" s="73"/>
      <c r="S44" s="73"/>
      <c r="T44" s="73"/>
      <c r="U44" s="73"/>
      <c r="V44" s="73"/>
      <c r="W44" s="73"/>
      <c r="X44" s="73"/>
      <c r="Y44" s="73"/>
      <c r="Z44" s="73"/>
    </row>
    <row r="45" spans="1:26" x14ac:dyDescent="0.3">
      <c r="A45" s="73"/>
      <c r="B45" s="72"/>
      <c r="C45" s="72"/>
      <c r="D45" s="75"/>
      <c r="E45" s="72"/>
      <c r="F45" s="72"/>
      <c r="G45" s="72"/>
      <c r="H45" s="72"/>
      <c r="I45" s="72"/>
      <c r="J45" s="72"/>
      <c r="K45" s="72"/>
      <c r="L45" s="72"/>
      <c r="M45" s="72"/>
      <c r="N45" s="72"/>
      <c r="O45" s="72"/>
      <c r="P45" s="72"/>
      <c r="Q45" s="73"/>
      <c r="R45" s="73"/>
      <c r="S45" s="73"/>
      <c r="T45" s="73"/>
      <c r="U45" s="73"/>
      <c r="V45" s="73"/>
      <c r="W45" s="73"/>
      <c r="X45" s="73"/>
      <c r="Y45" s="73"/>
      <c r="Z45" s="73"/>
    </row>
    <row r="46" spans="1:26" x14ac:dyDescent="0.3">
      <c r="A46" s="73"/>
      <c r="B46" s="72"/>
      <c r="C46" s="72"/>
      <c r="D46" s="76"/>
      <c r="E46" s="72"/>
      <c r="F46" s="72"/>
      <c r="G46" s="72"/>
      <c r="H46" s="72"/>
      <c r="I46" s="72"/>
      <c r="J46" s="72"/>
      <c r="K46" s="72"/>
      <c r="L46" s="72"/>
      <c r="M46" s="72"/>
      <c r="N46" s="72"/>
      <c r="O46" s="72"/>
      <c r="P46" s="72"/>
      <c r="Q46" s="73"/>
      <c r="R46" s="73"/>
      <c r="S46" s="73"/>
      <c r="T46" s="73"/>
      <c r="U46" s="73"/>
      <c r="V46" s="73"/>
      <c r="W46" s="73"/>
      <c r="X46" s="73"/>
      <c r="Y46" s="73"/>
      <c r="Z46" s="73"/>
    </row>
    <row r="47" spans="1:26" x14ac:dyDescent="0.3">
      <c r="A47" s="73"/>
      <c r="B47" s="72"/>
      <c r="C47" s="72"/>
      <c r="D47" s="72"/>
      <c r="E47" s="72"/>
      <c r="F47" s="72"/>
      <c r="G47" s="72"/>
      <c r="H47" s="72"/>
      <c r="I47" s="72"/>
      <c r="J47" s="72"/>
      <c r="K47" s="72"/>
      <c r="L47" s="72"/>
      <c r="M47" s="72"/>
      <c r="N47" s="72"/>
      <c r="O47" s="72"/>
      <c r="P47" s="72"/>
      <c r="Q47" s="73"/>
      <c r="R47" s="73"/>
      <c r="S47" s="73"/>
      <c r="T47" s="73"/>
      <c r="U47" s="73"/>
      <c r="V47" s="73"/>
      <c r="W47" s="73"/>
      <c r="X47" s="73"/>
      <c r="Y47" s="73"/>
      <c r="Z47" s="73"/>
    </row>
    <row r="48" spans="1:26" x14ac:dyDescent="0.3">
      <c r="A48" s="73"/>
      <c r="B48" s="72"/>
      <c r="C48" s="72"/>
      <c r="D48" s="72"/>
      <c r="E48" s="72"/>
      <c r="F48" s="72"/>
      <c r="G48" s="72"/>
      <c r="H48" s="72"/>
      <c r="I48" s="72"/>
      <c r="J48" s="72"/>
      <c r="K48" s="72"/>
      <c r="L48" s="72"/>
      <c r="M48" s="72"/>
      <c r="N48" s="72"/>
      <c r="O48" s="72"/>
      <c r="P48" s="72"/>
      <c r="Q48" s="73"/>
      <c r="R48" s="73"/>
      <c r="S48" s="73"/>
      <c r="T48" s="73"/>
      <c r="U48" s="73"/>
      <c r="V48" s="73"/>
      <c r="W48" s="73"/>
      <c r="X48" s="73"/>
      <c r="Y48" s="73"/>
      <c r="Z48" s="73"/>
    </row>
    <row r="49" spans="1:26" x14ac:dyDescent="0.3">
      <c r="A49" s="73"/>
      <c r="B49" s="73"/>
      <c r="C49" s="73"/>
      <c r="D49" s="73"/>
      <c r="E49" s="73"/>
      <c r="F49" s="73"/>
      <c r="G49" s="73"/>
      <c r="H49" s="73"/>
      <c r="I49" s="73"/>
      <c r="J49" s="73"/>
      <c r="K49" s="73"/>
      <c r="L49" s="73"/>
      <c r="M49" s="73"/>
      <c r="N49" s="73"/>
      <c r="O49" s="73"/>
      <c r="P49" s="73"/>
      <c r="Q49" s="73"/>
      <c r="R49" s="73"/>
      <c r="S49" s="73"/>
      <c r="T49" s="73"/>
      <c r="U49" s="73"/>
      <c r="V49" s="73"/>
      <c r="W49" s="73"/>
      <c r="X49" s="73"/>
      <c r="Y49" s="73"/>
      <c r="Z49" s="73"/>
    </row>
    <row r="50" spans="1:26" x14ac:dyDescent="0.3">
      <c r="A50" s="73"/>
      <c r="B50" s="73"/>
      <c r="C50" s="73"/>
      <c r="D50" s="73"/>
      <c r="E50" s="73"/>
      <c r="F50" s="73"/>
      <c r="G50" s="73"/>
      <c r="H50" s="73"/>
      <c r="I50" s="73"/>
      <c r="J50" s="73"/>
      <c r="K50" s="73"/>
      <c r="L50" s="73"/>
      <c r="M50" s="73"/>
      <c r="N50" s="73"/>
      <c r="O50" s="73"/>
      <c r="P50" s="73"/>
      <c r="Q50" s="73"/>
      <c r="R50" s="73"/>
      <c r="S50" s="73"/>
      <c r="T50" s="73"/>
      <c r="U50" s="73"/>
      <c r="V50" s="73"/>
      <c r="W50" s="73"/>
      <c r="X50" s="73"/>
      <c r="Y50" s="73"/>
      <c r="Z50" s="73"/>
    </row>
    <row r="51" spans="1:26" x14ac:dyDescent="0.3">
      <c r="A51" s="73"/>
      <c r="B51" s="73"/>
      <c r="C51" s="73"/>
      <c r="D51" s="73"/>
      <c r="E51" s="73"/>
      <c r="F51" s="73"/>
      <c r="G51" s="73"/>
      <c r="H51" s="73"/>
      <c r="I51" s="73"/>
      <c r="J51" s="73"/>
      <c r="K51" s="73"/>
      <c r="L51" s="73"/>
      <c r="M51" s="73"/>
      <c r="N51" s="73"/>
      <c r="O51" s="73"/>
      <c r="P51" s="73"/>
      <c r="Q51" s="73"/>
      <c r="R51" s="73"/>
      <c r="S51" s="73"/>
      <c r="T51" s="73"/>
      <c r="U51" s="73"/>
      <c r="V51" s="73"/>
      <c r="W51" s="73"/>
      <c r="X51" s="73"/>
      <c r="Y51" s="73"/>
      <c r="Z51" s="73"/>
    </row>
    <row r="52" spans="1:26" x14ac:dyDescent="0.3">
      <c r="A52" s="73"/>
      <c r="B52" s="73"/>
      <c r="C52" s="73"/>
      <c r="D52" s="73"/>
      <c r="E52" s="73"/>
      <c r="F52" s="73"/>
      <c r="G52" s="73"/>
      <c r="H52" s="73"/>
      <c r="I52" s="73"/>
      <c r="J52" s="73"/>
      <c r="K52" s="73"/>
      <c r="L52" s="73"/>
      <c r="M52" s="73"/>
      <c r="N52" s="73"/>
      <c r="O52" s="73"/>
      <c r="P52" s="73"/>
      <c r="Q52" s="73"/>
      <c r="R52" s="73"/>
      <c r="S52" s="73"/>
      <c r="T52" s="73"/>
      <c r="U52" s="73"/>
      <c r="V52" s="73"/>
      <c r="W52" s="73"/>
      <c r="X52" s="73"/>
      <c r="Y52" s="73"/>
      <c r="Z52" s="73"/>
    </row>
    <row r="53" spans="1:26" x14ac:dyDescent="0.3">
      <c r="A53" s="73"/>
      <c r="B53" s="73"/>
      <c r="C53" s="73"/>
      <c r="D53" s="73"/>
      <c r="E53" s="73"/>
      <c r="F53" s="73"/>
      <c r="G53" s="73"/>
      <c r="H53" s="73"/>
      <c r="I53" s="73"/>
      <c r="J53" s="73"/>
      <c r="K53" s="73"/>
      <c r="L53" s="73"/>
      <c r="M53" s="73"/>
      <c r="N53" s="73"/>
      <c r="O53" s="73"/>
      <c r="P53" s="73"/>
      <c r="Q53" s="73"/>
      <c r="R53" s="73"/>
      <c r="S53" s="73"/>
      <c r="T53" s="73"/>
      <c r="U53" s="73"/>
      <c r="V53" s="73"/>
      <c r="W53" s="73"/>
      <c r="X53" s="73"/>
      <c r="Y53" s="73"/>
      <c r="Z53" s="73"/>
    </row>
    <row r="54" spans="1:26" x14ac:dyDescent="0.3">
      <c r="A54" s="73"/>
      <c r="B54" s="73"/>
      <c r="C54" s="73"/>
      <c r="D54" s="73"/>
      <c r="E54" s="73"/>
      <c r="F54" s="73"/>
      <c r="G54" s="73"/>
      <c r="H54" s="73"/>
      <c r="I54" s="73"/>
      <c r="J54" s="73"/>
      <c r="K54" s="73"/>
      <c r="L54" s="73"/>
      <c r="M54" s="73"/>
      <c r="N54" s="73"/>
      <c r="O54" s="73"/>
      <c r="P54" s="73"/>
      <c r="Q54" s="73"/>
      <c r="R54" s="73"/>
      <c r="S54" s="73"/>
      <c r="T54" s="73"/>
      <c r="U54" s="73"/>
      <c r="V54" s="73"/>
      <c r="W54" s="73"/>
      <c r="X54" s="73"/>
      <c r="Y54" s="73"/>
      <c r="Z54" s="73"/>
    </row>
    <row r="55" spans="1:26" x14ac:dyDescent="0.3">
      <c r="A55" s="73"/>
      <c r="B55" s="73"/>
      <c r="C55" s="73"/>
      <c r="D55" s="73"/>
      <c r="E55" s="73"/>
      <c r="F55" s="73"/>
      <c r="G55" s="73"/>
      <c r="H55" s="73"/>
      <c r="I55" s="73"/>
      <c r="J55" s="73"/>
      <c r="K55" s="73"/>
      <c r="L55" s="73"/>
      <c r="M55" s="73"/>
      <c r="N55" s="73"/>
      <c r="O55" s="73"/>
      <c r="P55" s="73"/>
      <c r="Q55" s="73"/>
      <c r="R55" s="73"/>
      <c r="S55" s="73"/>
      <c r="T55" s="73"/>
      <c r="U55" s="73"/>
      <c r="V55" s="73"/>
      <c r="W55" s="73"/>
      <c r="X55" s="73"/>
      <c r="Y55" s="73"/>
      <c r="Z55" s="73"/>
    </row>
    <row r="56" spans="1:26" x14ac:dyDescent="0.3">
      <c r="A56" s="73"/>
      <c r="B56" s="73"/>
      <c r="C56" s="73"/>
      <c r="D56" s="73"/>
      <c r="E56" s="73"/>
      <c r="F56" s="73"/>
      <c r="G56" s="73"/>
      <c r="H56" s="73"/>
      <c r="I56" s="73"/>
      <c r="J56" s="73"/>
      <c r="K56" s="73"/>
      <c r="L56" s="73"/>
      <c r="M56" s="73"/>
      <c r="N56" s="73"/>
      <c r="O56" s="73"/>
      <c r="P56" s="73"/>
      <c r="Q56" s="73"/>
      <c r="R56" s="73"/>
      <c r="S56" s="73"/>
      <c r="T56" s="73"/>
      <c r="U56" s="73"/>
      <c r="V56" s="73"/>
      <c r="W56" s="73"/>
      <c r="X56" s="73"/>
      <c r="Y56" s="73"/>
      <c r="Z56" s="73"/>
    </row>
    <row r="57" spans="1:26" x14ac:dyDescent="0.3">
      <c r="A57" s="73"/>
      <c r="B57" s="73"/>
      <c r="C57" s="73"/>
      <c r="D57" s="73"/>
      <c r="E57" s="73"/>
      <c r="F57" s="73"/>
      <c r="G57" s="73"/>
      <c r="H57" s="73"/>
      <c r="I57" s="73"/>
      <c r="J57" s="73"/>
      <c r="K57" s="73"/>
      <c r="L57" s="73"/>
      <c r="M57" s="73"/>
      <c r="N57" s="73"/>
      <c r="O57" s="73"/>
      <c r="P57" s="73"/>
      <c r="Q57" s="73"/>
      <c r="R57" s="73"/>
      <c r="S57" s="73"/>
      <c r="T57" s="73"/>
      <c r="U57" s="73"/>
      <c r="V57" s="73"/>
      <c r="W57" s="73"/>
      <c r="X57" s="73"/>
      <c r="Y57" s="73"/>
      <c r="Z57" s="73"/>
    </row>
    <row r="58" spans="1:26" x14ac:dyDescent="0.3">
      <c r="A58" s="73"/>
      <c r="B58" s="73"/>
      <c r="C58" s="73"/>
      <c r="D58" s="73"/>
      <c r="E58" s="73"/>
      <c r="F58" s="73"/>
      <c r="G58" s="73"/>
      <c r="H58" s="73"/>
      <c r="I58" s="73"/>
      <c r="J58" s="73"/>
      <c r="K58" s="73"/>
      <c r="L58" s="73"/>
      <c r="M58" s="73"/>
      <c r="N58" s="73"/>
      <c r="O58" s="73"/>
      <c r="P58" s="73"/>
      <c r="Q58" s="73"/>
      <c r="R58" s="73"/>
      <c r="S58" s="73"/>
      <c r="T58" s="73"/>
      <c r="U58" s="73"/>
      <c r="V58" s="73"/>
      <c r="W58" s="73"/>
      <c r="X58" s="73"/>
      <c r="Y58" s="73"/>
      <c r="Z58" s="73"/>
    </row>
    <row r="59" spans="1:26" x14ac:dyDescent="0.3">
      <c r="A59" s="73"/>
      <c r="B59" s="73"/>
      <c r="C59" s="73"/>
      <c r="D59" s="73"/>
      <c r="E59" s="73"/>
      <c r="F59" s="73"/>
      <c r="G59" s="73"/>
      <c r="H59" s="73"/>
      <c r="I59" s="73"/>
      <c r="J59" s="73"/>
      <c r="K59" s="73"/>
      <c r="L59" s="73"/>
      <c r="M59" s="73"/>
      <c r="N59" s="73"/>
      <c r="O59" s="73"/>
      <c r="P59" s="73"/>
      <c r="Q59" s="73"/>
      <c r="R59" s="73"/>
      <c r="S59" s="73"/>
      <c r="T59" s="73"/>
      <c r="U59" s="73"/>
      <c r="V59" s="73"/>
      <c r="W59" s="73"/>
      <c r="X59" s="73"/>
      <c r="Y59" s="73"/>
      <c r="Z59" s="73"/>
    </row>
    <row r="60" spans="1:26" x14ac:dyDescent="0.3">
      <c r="A60" s="73"/>
      <c r="B60" s="73"/>
      <c r="C60" s="73"/>
      <c r="D60" s="73"/>
      <c r="E60" s="73"/>
      <c r="F60" s="73"/>
      <c r="G60" s="73"/>
      <c r="H60" s="73"/>
      <c r="I60" s="73"/>
      <c r="J60" s="73"/>
      <c r="K60" s="73"/>
      <c r="L60" s="73"/>
      <c r="M60" s="73"/>
      <c r="N60" s="73"/>
      <c r="O60" s="73"/>
      <c r="P60" s="73"/>
      <c r="Q60" s="73"/>
      <c r="R60" s="73"/>
      <c r="S60" s="73"/>
      <c r="T60" s="73"/>
      <c r="U60" s="73"/>
      <c r="V60" s="73"/>
      <c r="W60" s="73"/>
      <c r="X60" s="73"/>
      <c r="Y60" s="73"/>
      <c r="Z60" s="73"/>
    </row>
    <row r="61" spans="1:26" x14ac:dyDescent="0.3">
      <c r="A61" s="73"/>
      <c r="B61" s="73"/>
      <c r="C61" s="73"/>
      <c r="D61" s="73"/>
      <c r="E61" s="73"/>
      <c r="F61" s="73"/>
      <c r="G61" s="73"/>
      <c r="H61" s="73"/>
      <c r="I61" s="73"/>
      <c r="J61" s="73"/>
      <c r="K61" s="73"/>
      <c r="L61" s="73"/>
      <c r="M61" s="73"/>
      <c r="N61" s="73"/>
      <c r="O61" s="73"/>
      <c r="P61" s="73"/>
      <c r="Q61" s="73"/>
      <c r="R61" s="73"/>
      <c r="S61" s="73"/>
      <c r="T61" s="73"/>
      <c r="U61" s="73"/>
      <c r="V61" s="73"/>
      <c r="W61" s="73"/>
      <c r="X61" s="73"/>
      <c r="Y61" s="73"/>
      <c r="Z61" s="73"/>
    </row>
    <row r="62" spans="1:26" x14ac:dyDescent="0.3">
      <c r="A62" s="73"/>
      <c r="B62" s="73"/>
      <c r="C62" s="73"/>
      <c r="D62" s="73"/>
      <c r="E62" s="73"/>
      <c r="F62" s="73"/>
      <c r="G62" s="73"/>
      <c r="H62" s="73"/>
      <c r="I62" s="73"/>
      <c r="J62" s="73"/>
      <c r="K62" s="73"/>
      <c r="L62" s="73"/>
      <c r="M62" s="73"/>
      <c r="N62" s="73"/>
      <c r="O62" s="73"/>
      <c r="P62" s="73"/>
      <c r="Q62" s="73"/>
      <c r="R62" s="73"/>
      <c r="S62" s="73"/>
      <c r="T62" s="73"/>
      <c r="U62" s="73"/>
      <c r="V62" s="73"/>
      <c r="W62" s="73"/>
      <c r="X62" s="73"/>
      <c r="Y62" s="73"/>
      <c r="Z62" s="73"/>
    </row>
    <row r="63" spans="1:26" x14ac:dyDescent="0.3">
      <c r="A63" s="73"/>
      <c r="B63" s="73"/>
      <c r="C63" s="73"/>
      <c r="D63" s="73"/>
      <c r="E63" s="73"/>
      <c r="F63" s="73"/>
      <c r="G63" s="73"/>
      <c r="H63" s="73"/>
      <c r="I63" s="73"/>
      <c r="J63" s="73"/>
      <c r="K63" s="73"/>
      <c r="L63" s="73"/>
      <c r="M63" s="73"/>
      <c r="N63" s="73"/>
      <c r="O63" s="73"/>
      <c r="P63" s="73"/>
      <c r="Q63" s="73"/>
      <c r="R63" s="73"/>
      <c r="S63" s="73"/>
      <c r="T63" s="73"/>
      <c r="U63" s="73"/>
      <c r="V63" s="73"/>
      <c r="W63" s="73"/>
      <c r="X63" s="73"/>
      <c r="Y63" s="73"/>
      <c r="Z63" s="73"/>
    </row>
    <row r="64" spans="1:26" x14ac:dyDescent="0.3">
      <c r="A64" s="73"/>
      <c r="B64" s="73"/>
      <c r="C64" s="73"/>
      <c r="D64" s="73"/>
      <c r="E64" s="73"/>
      <c r="F64" s="73"/>
      <c r="G64" s="73"/>
      <c r="H64" s="73"/>
      <c r="I64" s="73"/>
      <c r="J64" s="73"/>
      <c r="K64" s="73"/>
      <c r="L64" s="73"/>
      <c r="M64" s="73"/>
      <c r="N64" s="73"/>
      <c r="O64" s="73"/>
      <c r="P64" s="73"/>
      <c r="Q64" s="73"/>
      <c r="R64" s="73"/>
      <c r="S64" s="73"/>
      <c r="T64" s="73"/>
      <c r="U64" s="73"/>
      <c r="V64" s="73"/>
      <c r="W64" s="73"/>
      <c r="X64" s="73"/>
      <c r="Y64" s="73"/>
      <c r="Z64" s="73"/>
    </row>
    <row r="65" spans="1:26" x14ac:dyDescent="0.3">
      <c r="A65" s="73"/>
      <c r="B65" s="73"/>
      <c r="C65" s="73"/>
      <c r="D65" s="73"/>
      <c r="E65" s="73"/>
      <c r="F65" s="73"/>
      <c r="G65" s="73"/>
      <c r="H65" s="73"/>
      <c r="I65" s="73"/>
      <c r="J65" s="73"/>
      <c r="K65" s="73"/>
      <c r="L65" s="73"/>
      <c r="M65" s="73"/>
      <c r="N65" s="73"/>
      <c r="O65" s="73"/>
      <c r="P65" s="73"/>
      <c r="Q65" s="73"/>
      <c r="R65" s="73"/>
      <c r="S65" s="73"/>
      <c r="T65" s="73"/>
      <c r="U65" s="73"/>
      <c r="V65" s="73"/>
      <c r="W65" s="73"/>
      <c r="X65" s="73"/>
      <c r="Y65" s="73"/>
      <c r="Z65" s="73"/>
    </row>
    <row r="66" spans="1:26" x14ac:dyDescent="0.3">
      <c r="A66" s="73"/>
      <c r="B66" s="73"/>
      <c r="C66" s="73"/>
      <c r="D66" s="73"/>
      <c r="E66" s="73"/>
      <c r="F66" s="73"/>
      <c r="G66" s="73"/>
      <c r="H66" s="73"/>
      <c r="I66" s="73"/>
      <c r="J66" s="73"/>
      <c r="K66" s="73"/>
      <c r="L66" s="73"/>
      <c r="M66" s="73"/>
      <c r="N66" s="73"/>
      <c r="O66" s="73"/>
      <c r="P66" s="73"/>
      <c r="Q66" s="73"/>
      <c r="R66" s="73"/>
      <c r="S66" s="73"/>
      <c r="T66" s="73"/>
      <c r="U66" s="73"/>
      <c r="V66" s="73"/>
      <c r="W66" s="73"/>
      <c r="X66" s="73"/>
      <c r="Y66" s="73"/>
      <c r="Z66" s="73"/>
    </row>
    <row r="67" spans="1:26" x14ac:dyDescent="0.3">
      <c r="A67" s="73"/>
      <c r="B67" s="73"/>
      <c r="C67" s="73"/>
      <c r="D67" s="73"/>
      <c r="E67" s="73"/>
      <c r="F67" s="73"/>
      <c r="G67" s="73"/>
      <c r="H67" s="73"/>
      <c r="I67" s="73"/>
      <c r="J67" s="73"/>
      <c r="K67" s="73"/>
      <c r="L67" s="73"/>
      <c r="M67" s="73"/>
      <c r="N67" s="73"/>
      <c r="O67" s="73"/>
      <c r="P67" s="73"/>
      <c r="Q67" s="73"/>
      <c r="R67" s="73"/>
      <c r="S67" s="73"/>
      <c r="T67" s="73"/>
      <c r="U67" s="73"/>
      <c r="V67" s="73"/>
      <c r="W67" s="73"/>
      <c r="X67" s="73"/>
      <c r="Y67" s="73"/>
      <c r="Z67" s="73"/>
    </row>
    <row r="68" spans="1:26" x14ac:dyDescent="0.3">
      <c r="A68" s="73"/>
      <c r="B68" s="73"/>
      <c r="C68" s="73"/>
      <c r="D68" s="73"/>
      <c r="E68" s="73"/>
      <c r="F68" s="73"/>
      <c r="G68" s="73"/>
      <c r="H68" s="73"/>
      <c r="I68" s="73"/>
      <c r="J68" s="73"/>
      <c r="K68" s="73"/>
      <c r="L68" s="73"/>
      <c r="M68" s="73"/>
      <c r="N68" s="73"/>
      <c r="O68" s="73"/>
      <c r="P68" s="73"/>
      <c r="Q68" s="73"/>
      <c r="R68" s="73"/>
      <c r="S68" s="73"/>
      <c r="T68" s="73"/>
      <c r="U68" s="73"/>
      <c r="V68" s="73"/>
      <c r="W68" s="73"/>
      <c r="X68" s="73"/>
      <c r="Y68" s="73"/>
      <c r="Z68" s="73"/>
    </row>
    <row r="69" spans="1:26" x14ac:dyDescent="0.3">
      <c r="A69" s="73"/>
      <c r="B69" s="73"/>
      <c r="C69" s="73"/>
      <c r="D69" s="73"/>
      <c r="E69" s="73"/>
      <c r="F69" s="73"/>
      <c r="G69" s="73"/>
      <c r="H69" s="73"/>
      <c r="I69" s="73"/>
      <c r="J69" s="73"/>
      <c r="K69" s="73"/>
      <c r="L69" s="73"/>
      <c r="M69" s="73"/>
      <c r="N69" s="73"/>
      <c r="O69" s="73"/>
      <c r="P69" s="73"/>
      <c r="Q69" s="73"/>
      <c r="R69" s="73"/>
      <c r="S69" s="73"/>
      <c r="T69" s="73"/>
      <c r="U69" s="73"/>
      <c r="V69" s="73"/>
      <c r="W69" s="73"/>
      <c r="X69" s="73"/>
      <c r="Y69" s="73"/>
      <c r="Z69" s="73"/>
    </row>
    <row r="70" spans="1:26" x14ac:dyDescent="0.3">
      <c r="A70" s="73"/>
      <c r="B70" s="73"/>
      <c r="C70" s="73"/>
      <c r="D70" s="73"/>
      <c r="E70" s="73"/>
      <c r="F70" s="73"/>
      <c r="G70" s="73"/>
      <c r="H70" s="73"/>
      <c r="I70" s="73"/>
      <c r="J70" s="73"/>
      <c r="K70" s="73"/>
      <c r="L70" s="73"/>
      <c r="M70" s="73"/>
      <c r="N70" s="73"/>
      <c r="O70" s="73"/>
      <c r="P70" s="73"/>
      <c r="Q70" s="73"/>
      <c r="R70" s="73"/>
      <c r="S70" s="73"/>
      <c r="T70" s="73"/>
      <c r="U70" s="73"/>
      <c r="V70" s="73"/>
      <c r="W70" s="73"/>
      <c r="X70" s="73"/>
      <c r="Y70" s="73"/>
      <c r="Z70" s="73"/>
    </row>
    <row r="71" spans="1:26" x14ac:dyDescent="0.3">
      <c r="A71" s="73"/>
      <c r="B71" s="73"/>
      <c r="C71" s="73"/>
      <c r="D71" s="73"/>
      <c r="E71" s="73"/>
      <c r="F71" s="73"/>
      <c r="G71" s="73"/>
      <c r="H71" s="73"/>
      <c r="I71" s="73"/>
      <c r="J71" s="73"/>
      <c r="K71" s="73"/>
      <c r="L71" s="73"/>
      <c r="M71" s="73"/>
      <c r="N71" s="73"/>
      <c r="O71" s="73"/>
      <c r="P71" s="73"/>
      <c r="Q71" s="73"/>
      <c r="R71" s="73"/>
      <c r="S71" s="73"/>
      <c r="T71" s="73"/>
      <c r="U71" s="73"/>
      <c r="V71" s="73"/>
      <c r="W71" s="73"/>
      <c r="X71" s="73"/>
      <c r="Y71" s="73"/>
      <c r="Z71" s="73"/>
    </row>
    <row r="72" spans="1:26" x14ac:dyDescent="0.3">
      <c r="A72" s="73"/>
      <c r="B72" s="73"/>
      <c r="C72" s="73"/>
      <c r="D72" s="73"/>
      <c r="E72" s="73"/>
      <c r="F72" s="73"/>
      <c r="G72" s="73"/>
      <c r="H72" s="73"/>
      <c r="I72" s="73"/>
      <c r="J72" s="73"/>
      <c r="K72" s="73"/>
      <c r="L72" s="73"/>
      <c r="M72" s="73"/>
      <c r="N72" s="73"/>
      <c r="O72" s="73"/>
      <c r="P72" s="73"/>
      <c r="Q72" s="73"/>
      <c r="R72" s="73"/>
      <c r="S72" s="73"/>
      <c r="T72" s="73"/>
      <c r="U72" s="73"/>
      <c r="V72" s="73"/>
      <c r="W72" s="73"/>
      <c r="X72" s="73"/>
      <c r="Y72" s="73"/>
      <c r="Z72" s="73"/>
    </row>
    <row r="73" spans="1:26" x14ac:dyDescent="0.3">
      <c r="A73" s="73"/>
      <c r="B73" s="73"/>
      <c r="C73" s="73"/>
      <c r="D73" s="73"/>
      <c r="E73" s="73"/>
      <c r="F73" s="73"/>
      <c r="G73" s="73"/>
      <c r="H73" s="73"/>
      <c r="I73" s="73"/>
      <c r="J73" s="73"/>
      <c r="K73" s="73"/>
      <c r="L73" s="73"/>
      <c r="M73" s="73"/>
      <c r="N73" s="73"/>
      <c r="O73" s="73"/>
      <c r="P73" s="73"/>
      <c r="Q73" s="73"/>
      <c r="R73" s="73"/>
      <c r="S73" s="73"/>
      <c r="T73" s="73"/>
      <c r="U73" s="73"/>
      <c r="V73" s="73"/>
      <c r="W73" s="73"/>
      <c r="X73" s="73"/>
      <c r="Y73" s="73"/>
      <c r="Z73" s="73"/>
    </row>
    <row r="74" spans="1:26" x14ac:dyDescent="0.3">
      <c r="A74" s="73"/>
      <c r="B74" s="73"/>
      <c r="C74" s="73"/>
      <c r="D74" s="73"/>
      <c r="E74" s="73"/>
      <c r="F74" s="73"/>
      <c r="G74" s="73"/>
      <c r="H74" s="73"/>
      <c r="I74" s="73"/>
      <c r="J74" s="73"/>
      <c r="K74" s="73"/>
      <c r="L74" s="73"/>
      <c r="M74" s="73"/>
      <c r="N74" s="73"/>
      <c r="O74" s="73"/>
      <c r="P74" s="73"/>
      <c r="Q74" s="73"/>
      <c r="R74" s="73"/>
      <c r="S74" s="73"/>
      <c r="T74" s="73"/>
      <c r="U74" s="73"/>
      <c r="V74" s="73"/>
      <c r="W74" s="73"/>
      <c r="X74" s="73"/>
      <c r="Y74" s="73"/>
      <c r="Z74" s="73"/>
    </row>
    <row r="75" spans="1:26" x14ac:dyDescent="0.3">
      <c r="A75" s="73"/>
      <c r="B75" s="73"/>
      <c r="C75" s="73"/>
      <c r="D75" s="73"/>
      <c r="E75" s="73"/>
      <c r="F75" s="73"/>
      <c r="G75" s="73"/>
      <c r="H75" s="73"/>
      <c r="I75" s="73"/>
      <c r="J75" s="73"/>
      <c r="K75" s="73"/>
      <c r="L75" s="73"/>
      <c r="M75" s="73"/>
      <c r="N75" s="73"/>
      <c r="O75" s="73"/>
      <c r="P75" s="73"/>
      <c r="Q75" s="73"/>
      <c r="R75" s="73"/>
      <c r="S75" s="73"/>
      <c r="T75" s="73"/>
      <c r="U75" s="73"/>
      <c r="V75" s="73"/>
      <c r="W75" s="73"/>
      <c r="X75" s="73"/>
      <c r="Y75" s="73"/>
      <c r="Z75" s="73"/>
    </row>
    <row r="76" spans="1:26" x14ac:dyDescent="0.3">
      <c r="A76" s="73"/>
      <c r="B76" s="73"/>
      <c r="C76" s="73"/>
      <c r="D76" s="73"/>
      <c r="E76" s="73"/>
      <c r="F76" s="73"/>
      <c r="G76" s="73"/>
      <c r="H76" s="73"/>
      <c r="I76" s="73"/>
      <c r="J76" s="73"/>
      <c r="K76" s="73"/>
      <c r="L76" s="73"/>
      <c r="M76" s="73"/>
      <c r="N76" s="73"/>
      <c r="O76" s="73"/>
      <c r="P76" s="73"/>
      <c r="Q76" s="73"/>
      <c r="R76" s="73"/>
      <c r="S76" s="73"/>
      <c r="T76" s="73"/>
      <c r="U76" s="73"/>
      <c r="V76" s="73"/>
      <c r="W76" s="73"/>
      <c r="X76" s="73"/>
      <c r="Y76" s="73"/>
      <c r="Z76" s="73"/>
    </row>
    <row r="77" spans="1:26" x14ac:dyDescent="0.3">
      <c r="A77" s="73"/>
      <c r="B77" s="73"/>
      <c r="C77" s="73"/>
      <c r="D77" s="73"/>
      <c r="E77" s="73"/>
      <c r="F77" s="73"/>
      <c r="G77" s="73"/>
      <c r="H77" s="73"/>
      <c r="I77" s="73"/>
      <c r="J77" s="73"/>
      <c r="K77" s="73"/>
      <c r="L77" s="73"/>
      <c r="M77" s="73"/>
      <c r="N77" s="73"/>
      <c r="O77" s="73"/>
      <c r="P77" s="73"/>
      <c r="Q77" s="73"/>
      <c r="R77" s="73"/>
      <c r="S77" s="73"/>
      <c r="T77" s="73"/>
      <c r="U77" s="73"/>
      <c r="V77" s="73"/>
      <c r="W77" s="73"/>
      <c r="X77" s="73"/>
      <c r="Y77" s="73"/>
      <c r="Z77" s="73"/>
    </row>
    <row r="78" spans="1:26" x14ac:dyDescent="0.3">
      <c r="A78" s="73"/>
      <c r="B78" s="73"/>
      <c r="C78" s="73"/>
      <c r="D78" s="73"/>
      <c r="E78" s="73"/>
      <c r="F78" s="73"/>
      <c r="G78" s="73"/>
      <c r="H78" s="73"/>
      <c r="I78" s="73"/>
      <c r="J78" s="73"/>
      <c r="K78" s="73"/>
      <c r="L78" s="73"/>
      <c r="M78" s="73"/>
      <c r="N78" s="73"/>
      <c r="O78" s="73"/>
      <c r="P78" s="73"/>
      <c r="Q78" s="73"/>
      <c r="R78" s="73"/>
      <c r="S78" s="73"/>
      <c r="T78" s="73"/>
      <c r="U78" s="73"/>
      <c r="V78" s="73"/>
      <c r="W78" s="73"/>
      <c r="X78" s="73"/>
      <c r="Y78" s="73"/>
      <c r="Z78" s="73"/>
    </row>
    <row r="79" spans="1:26" x14ac:dyDescent="0.3">
      <c r="A79" s="73"/>
      <c r="B79" s="73"/>
      <c r="C79" s="73"/>
      <c r="D79" s="73"/>
      <c r="E79" s="73"/>
      <c r="F79" s="73"/>
      <c r="G79" s="73"/>
      <c r="H79" s="73"/>
      <c r="I79" s="73"/>
      <c r="J79" s="73"/>
      <c r="K79" s="73"/>
      <c r="L79" s="73"/>
      <c r="M79" s="73"/>
      <c r="N79" s="73"/>
      <c r="O79" s="73"/>
      <c r="P79" s="73"/>
      <c r="Q79" s="73"/>
      <c r="R79" s="73"/>
      <c r="S79" s="73"/>
      <c r="T79" s="73"/>
      <c r="U79" s="73"/>
      <c r="V79" s="73"/>
      <c r="W79" s="73"/>
      <c r="X79" s="73"/>
      <c r="Y79" s="73"/>
      <c r="Z79" s="73"/>
    </row>
    <row r="80" spans="1:26" x14ac:dyDescent="0.3">
      <c r="A80" s="73"/>
      <c r="B80" s="73"/>
      <c r="C80" s="73"/>
      <c r="D80" s="73"/>
      <c r="E80" s="73"/>
      <c r="F80" s="73"/>
      <c r="G80" s="73"/>
      <c r="H80" s="73"/>
      <c r="I80" s="73"/>
      <c r="J80" s="73"/>
      <c r="K80" s="73"/>
      <c r="L80" s="73"/>
      <c r="M80" s="73"/>
      <c r="N80" s="73"/>
      <c r="O80" s="73"/>
      <c r="P80" s="73"/>
      <c r="Q80" s="73"/>
      <c r="R80" s="73"/>
      <c r="S80" s="73"/>
      <c r="T80" s="73"/>
      <c r="U80" s="73"/>
      <c r="V80" s="73"/>
      <c r="W80" s="73"/>
      <c r="X80" s="73"/>
      <c r="Y80" s="73"/>
      <c r="Z80" s="73"/>
    </row>
    <row r="81" spans="1:26" x14ac:dyDescent="0.3">
      <c r="A81" s="73"/>
      <c r="B81" s="73"/>
      <c r="C81" s="73"/>
      <c r="D81" s="73"/>
      <c r="E81" s="73"/>
      <c r="F81" s="73"/>
      <c r="G81" s="73"/>
      <c r="H81" s="73"/>
      <c r="I81" s="73"/>
      <c r="J81" s="73"/>
      <c r="K81" s="73"/>
      <c r="L81" s="73"/>
      <c r="M81" s="73"/>
      <c r="N81" s="73"/>
      <c r="O81" s="73"/>
      <c r="P81" s="73"/>
      <c r="Q81" s="73"/>
      <c r="R81" s="73"/>
      <c r="S81" s="73"/>
      <c r="T81" s="73"/>
      <c r="U81" s="73"/>
      <c r="V81" s="73"/>
      <c r="W81" s="73"/>
      <c r="X81" s="73"/>
      <c r="Y81" s="73"/>
      <c r="Z81" s="73"/>
    </row>
    <row r="82" spans="1:26" x14ac:dyDescent="0.3">
      <c r="A82" s="73"/>
      <c r="B82" s="73"/>
      <c r="C82" s="73"/>
      <c r="D82" s="73"/>
      <c r="E82" s="73"/>
      <c r="F82" s="73"/>
      <c r="G82" s="73"/>
      <c r="H82" s="73"/>
      <c r="I82" s="73"/>
      <c r="J82" s="73"/>
      <c r="K82" s="73"/>
      <c r="L82" s="73"/>
      <c r="M82" s="73"/>
      <c r="N82" s="73"/>
      <c r="O82" s="73"/>
      <c r="P82" s="73"/>
      <c r="Q82" s="73"/>
      <c r="R82" s="73"/>
      <c r="S82" s="73"/>
      <c r="T82" s="73"/>
      <c r="U82" s="73"/>
      <c r="V82" s="73"/>
      <c r="W82" s="73"/>
      <c r="X82" s="73"/>
      <c r="Y82" s="73"/>
      <c r="Z82" s="73"/>
    </row>
    <row r="83" spans="1:26" x14ac:dyDescent="0.3">
      <c r="A83" s="73"/>
      <c r="B83" s="73"/>
      <c r="C83" s="73"/>
      <c r="D83" s="73"/>
      <c r="E83" s="73"/>
      <c r="F83" s="73"/>
      <c r="G83" s="73"/>
      <c r="H83" s="73"/>
      <c r="I83" s="73"/>
      <c r="J83" s="73"/>
      <c r="K83" s="73"/>
      <c r="L83" s="73"/>
      <c r="M83" s="73"/>
      <c r="N83" s="73"/>
      <c r="O83" s="73"/>
      <c r="P83" s="73"/>
      <c r="Q83" s="73"/>
      <c r="R83" s="73"/>
      <c r="S83" s="73"/>
      <c r="T83" s="73"/>
      <c r="U83" s="73"/>
      <c r="V83" s="73"/>
      <c r="W83" s="73"/>
      <c r="X83" s="73"/>
      <c r="Y83" s="73"/>
      <c r="Z83" s="73"/>
    </row>
    <row r="84" spans="1:26" x14ac:dyDescent="0.3">
      <c r="A84" s="73"/>
      <c r="B84" s="73"/>
      <c r="C84" s="73"/>
      <c r="D84" s="73"/>
      <c r="E84" s="73"/>
      <c r="F84" s="73"/>
      <c r="G84" s="73"/>
      <c r="H84" s="73"/>
      <c r="I84" s="73"/>
      <c r="J84" s="73"/>
      <c r="K84" s="73"/>
      <c r="L84" s="73"/>
      <c r="M84" s="73"/>
      <c r="N84" s="73"/>
      <c r="O84" s="73"/>
      <c r="P84" s="73"/>
      <c r="Q84" s="73"/>
      <c r="R84" s="73"/>
      <c r="S84" s="73"/>
      <c r="T84" s="73"/>
      <c r="U84" s="73"/>
      <c r="V84" s="73"/>
      <c r="W84" s="73"/>
      <c r="X84" s="73"/>
      <c r="Y84" s="73"/>
      <c r="Z84" s="73"/>
    </row>
    <row r="85" spans="1:26" x14ac:dyDescent="0.3">
      <c r="A85" s="73"/>
      <c r="B85" s="73"/>
      <c r="C85" s="73"/>
      <c r="D85" s="73"/>
      <c r="E85" s="73"/>
      <c r="F85" s="73"/>
      <c r="G85" s="73"/>
      <c r="H85" s="73"/>
      <c r="I85" s="73"/>
      <c r="J85" s="73"/>
      <c r="K85" s="73"/>
      <c r="L85" s="73"/>
      <c r="M85" s="73"/>
      <c r="N85" s="73"/>
      <c r="O85" s="73"/>
      <c r="P85" s="73"/>
      <c r="Q85" s="73"/>
      <c r="R85" s="73"/>
      <c r="S85" s="73"/>
      <c r="T85" s="73"/>
      <c r="U85" s="73"/>
      <c r="V85" s="73"/>
      <c r="W85" s="73"/>
      <c r="X85" s="73"/>
      <c r="Y85" s="73"/>
      <c r="Z85" s="73"/>
    </row>
    <row r="86" spans="1:26" x14ac:dyDescent="0.3">
      <c r="A86" s="73"/>
      <c r="B86" s="73"/>
      <c r="C86" s="73"/>
      <c r="D86" s="73"/>
      <c r="E86" s="73"/>
      <c r="F86" s="73"/>
      <c r="G86" s="73"/>
      <c r="H86" s="73"/>
      <c r="I86" s="73"/>
      <c r="J86" s="73"/>
      <c r="K86" s="73"/>
      <c r="L86" s="73"/>
      <c r="M86" s="73"/>
      <c r="N86" s="73"/>
      <c r="O86" s="73"/>
      <c r="P86" s="73"/>
      <c r="Q86" s="73"/>
      <c r="R86" s="73"/>
      <c r="S86" s="73"/>
      <c r="T86" s="73"/>
      <c r="U86" s="73"/>
      <c r="V86" s="73"/>
      <c r="W86" s="73"/>
      <c r="X86" s="73"/>
      <c r="Y86" s="73"/>
      <c r="Z86" s="73"/>
    </row>
    <row r="87" spans="1:26" x14ac:dyDescent="0.3">
      <c r="A87" s="73"/>
      <c r="B87" s="73"/>
      <c r="C87" s="73"/>
      <c r="D87" s="73"/>
      <c r="E87" s="73"/>
      <c r="F87" s="73"/>
      <c r="G87" s="73"/>
      <c r="H87" s="73"/>
      <c r="I87" s="73"/>
      <c r="J87" s="73"/>
      <c r="K87" s="73"/>
      <c r="L87" s="73"/>
      <c r="M87" s="73"/>
      <c r="N87" s="73"/>
      <c r="O87" s="73"/>
      <c r="P87" s="73"/>
      <c r="Q87" s="73"/>
      <c r="R87" s="73"/>
      <c r="S87" s="73"/>
      <c r="T87" s="73"/>
      <c r="U87" s="73"/>
      <c r="V87" s="73"/>
      <c r="W87" s="73"/>
      <c r="X87" s="73"/>
      <c r="Y87" s="73"/>
      <c r="Z87" s="73"/>
    </row>
    <row r="88" spans="1:26" x14ac:dyDescent="0.3">
      <c r="A88" s="73"/>
      <c r="B88" s="73"/>
      <c r="C88" s="73"/>
      <c r="D88" s="73"/>
      <c r="E88" s="73"/>
      <c r="F88" s="73"/>
      <c r="G88" s="73"/>
      <c r="H88" s="73"/>
      <c r="I88" s="73"/>
      <c r="J88" s="73"/>
      <c r="K88" s="73"/>
      <c r="L88" s="73"/>
      <c r="M88" s="73"/>
      <c r="N88" s="73"/>
      <c r="O88" s="73"/>
      <c r="P88" s="73"/>
      <c r="Q88" s="73"/>
      <c r="R88" s="73"/>
      <c r="S88" s="73"/>
      <c r="T88" s="73"/>
      <c r="U88" s="73"/>
      <c r="V88" s="73"/>
      <c r="W88" s="73"/>
      <c r="X88" s="73"/>
      <c r="Y88" s="73"/>
      <c r="Z88" s="73"/>
    </row>
    <row r="89" spans="1:26" x14ac:dyDescent="0.3">
      <c r="A89" s="73"/>
      <c r="B89" s="73"/>
      <c r="C89" s="73"/>
      <c r="D89" s="73"/>
      <c r="E89" s="73"/>
      <c r="F89" s="73"/>
      <c r="G89" s="73"/>
      <c r="H89" s="73"/>
      <c r="I89" s="73"/>
      <c r="J89" s="73"/>
      <c r="K89" s="73"/>
      <c r="L89" s="73"/>
      <c r="M89" s="73"/>
      <c r="N89" s="73"/>
      <c r="O89" s="73"/>
      <c r="P89" s="73"/>
      <c r="Q89" s="73"/>
      <c r="R89" s="73"/>
      <c r="S89" s="73"/>
      <c r="T89" s="73"/>
      <c r="U89" s="73"/>
      <c r="V89" s="73"/>
      <c r="W89" s="73"/>
      <c r="X89" s="73"/>
      <c r="Y89" s="73"/>
      <c r="Z89" s="73"/>
    </row>
    <row r="90" spans="1:26" x14ac:dyDescent="0.3">
      <c r="A90" s="73"/>
      <c r="B90" s="73"/>
      <c r="C90" s="73"/>
      <c r="D90" s="73"/>
      <c r="E90" s="73"/>
      <c r="F90" s="73"/>
      <c r="G90" s="73"/>
      <c r="H90" s="73"/>
      <c r="I90" s="73"/>
      <c r="J90" s="73"/>
      <c r="K90" s="73"/>
      <c r="L90" s="73"/>
      <c r="M90" s="73"/>
      <c r="N90" s="73"/>
      <c r="O90" s="73"/>
      <c r="P90" s="73"/>
      <c r="Q90" s="73"/>
      <c r="R90" s="73"/>
      <c r="S90" s="73"/>
      <c r="T90" s="73"/>
      <c r="U90" s="73"/>
      <c r="V90" s="73"/>
      <c r="W90" s="73"/>
      <c r="X90" s="73"/>
      <c r="Y90" s="73"/>
      <c r="Z90" s="73"/>
    </row>
    <row r="91" spans="1:26" x14ac:dyDescent="0.3">
      <c r="A91" s="73"/>
      <c r="B91" s="73"/>
      <c r="C91" s="73"/>
      <c r="D91" s="73"/>
      <c r="E91" s="73"/>
      <c r="F91" s="73"/>
      <c r="G91" s="73"/>
      <c r="H91" s="73"/>
      <c r="I91" s="73"/>
      <c r="J91" s="73"/>
      <c r="K91" s="73"/>
      <c r="L91" s="73"/>
      <c r="M91" s="73"/>
      <c r="N91" s="73"/>
      <c r="O91" s="73"/>
      <c r="P91" s="73"/>
      <c r="Q91" s="73"/>
      <c r="R91" s="73"/>
      <c r="S91" s="73"/>
      <c r="T91" s="73"/>
      <c r="U91" s="73"/>
      <c r="V91" s="73"/>
      <c r="W91" s="73"/>
      <c r="X91" s="73"/>
      <c r="Y91" s="73"/>
      <c r="Z91" s="73"/>
    </row>
    <row r="92" spans="1:26" x14ac:dyDescent="0.3">
      <c r="A92" s="73"/>
      <c r="B92" s="73"/>
      <c r="C92" s="73"/>
      <c r="D92" s="73"/>
      <c r="E92" s="73"/>
      <c r="F92" s="73"/>
      <c r="G92" s="73"/>
      <c r="H92" s="73"/>
      <c r="I92" s="73"/>
      <c r="J92" s="73"/>
      <c r="K92" s="73"/>
      <c r="L92" s="73"/>
      <c r="M92" s="73"/>
      <c r="N92" s="73"/>
      <c r="O92" s="73"/>
      <c r="P92" s="73"/>
      <c r="Q92" s="73"/>
      <c r="R92" s="73"/>
      <c r="S92" s="73"/>
      <c r="T92" s="73"/>
      <c r="U92" s="73"/>
      <c r="V92" s="73"/>
      <c r="W92" s="73"/>
      <c r="X92" s="73"/>
      <c r="Y92" s="73"/>
      <c r="Z92" s="73"/>
    </row>
    <row r="93" spans="1:26" x14ac:dyDescent="0.3">
      <c r="A93" s="73"/>
      <c r="B93" s="73"/>
      <c r="C93" s="73"/>
      <c r="D93" s="73"/>
      <c r="E93" s="73"/>
      <c r="F93" s="73"/>
      <c r="G93" s="73"/>
      <c r="H93" s="73"/>
      <c r="I93" s="73"/>
      <c r="J93" s="73"/>
      <c r="K93" s="73"/>
      <c r="L93" s="73"/>
      <c r="M93" s="73"/>
      <c r="N93" s="73"/>
      <c r="O93" s="73"/>
      <c r="P93" s="73"/>
      <c r="Q93" s="73"/>
      <c r="R93" s="73"/>
      <c r="S93" s="73"/>
      <c r="T93" s="73"/>
      <c r="U93" s="73"/>
      <c r="V93" s="73"/>
      <c r="W93" s="73"/>
      <c r="X93" s="73"/>
      <c r="Y93" s="73"/>
      <c r="Z93" s="73"/>
    </row>
    <row r="94" spans="1:26" x14ac:dyDescent="0.3">
      <c r="A94" s="73"/>
      <c r="B94" s="73"/>
      <c r="C94" s="73"/>
      <c r="D94" s="73"/>
      <c r="E94" s="73"/>
      <c r="F94" s="73"/>
      <c r="G94" s="73"/>
      <c r="H94" s="73"/>
      <c r="I94" s="73"/>
      <c r="J94" s="73"/>
      <c r="K94" s="73"/>
      <c r="L94" s="73"/>
      <c r="M94" s="73"/>
      <c r="N94" s="73"/>
      <c r="O94" s="73"/>
      <c r="P94" s="73"/>
      <c r="Q94" s="73"/>
      <c r="R94" s="73"/>
      <c r="S94" s="73"/>
      <c r="T94" s="73"/>
      <c r="U94" s="73"/>
      <c r="V94" s="73"/>
      <c r="W94" s="73"/>
      <c r="X94" s="73"/>
      <c r="Y94" s="73"/>
      <c r="Z94" s="73"/>
    </row>
    <row r="95" spans="1:26" x14ac:dyDescent="0.3">
      <c r="A95" s="73"/>
      <c r="B95" s="73"/>
      <c r="C95" s="73"/>
      <c r="D95" s="73"/>
      <c r="E95" s="73"/>
      <c r="F95" s="73"/>
      <c r="G95" s="73"/>
      <c r="H95" s="73"/>
      <c r="I95" s="73"/>
      <c r="J95" s="73"/>
      <c r="K95" s="73"/>
      <c r="L95" s="73"/>
      <c r="M95" s="73"/>
      <c r="N95" s="73"/>
      <c r="O95" s="73"/>
      <c r="P95" s="73"/>
      <c r="Q95" s="73"/>
      <c r="R95" s="73"/>
      <c r="S95" s="73"/>
      <c r="T95" s="73"/>
      <c r="U95" s="73"/>
      <c r="V95" s="73"/>
      <c r="W95" s="73"/>
      <c r="X95" s="73"/>
      <c r="Y95" s="73"/>
      <c r="Z95" s="73"/>
    </row>
    <row r="96" spans="1:26" x14ac:dyDescent="0.3">
      <c r="A96" s="73"/>
      <c r="B96" s="73"/>
      <c r="C96" s="73"/>
      <c r="D96" s="73"/>
      <c r="E96" s="73"/>
      <c r="F96" s="73"/>
      <c r="G96" s="73"/>
      <c r="H96" s="73"/>
      <c r="I96" s="73"/>
      <c r="J96" s="73"/>
      <c r="K96" s="73"/>
      <c r="L96" s="73"/>
      <c r="M96" s="73"/>
      <c r="N96" s="73"/>
      <c r="O96" s="73"/>
      <c r="P96" s="73"/>
      <c r="Q96" s="73"/>
      <c r="R96" s="73"/>
      <c r="S96" s="73"/>
      <c r="T96" s="73"/>
      <c r="U96" s="73"/>
      <c r="V96" s="73"/>
      <c r="W96" s="73"/>
      <c r="X96" s="73"/>
      <c r="Y96" s="73"/>
      <c r="Z96" s="73"/>
    </row>
    <row r="97" spans="1:26" x14ac:dyDescent="0.3">
      <c r="A97" s="73"/>
      <c r="B97" s="73"/>
      <c r="C97" s="73"/>
      <c r="D97" s="73"/>
      <c r="E97" s="73"/>
      <c r="F97" s="73"/>
      <c r="G97" s="73"/>
      <c r="H97" s="73"/>
      <c r="I97" s="73"/>
      <c r="J97" s="73"/>
      <c r="K97" s="73"/>
      <c r="L97" s="73"/>
      <c r="M97" s="73"/>
      <c r="N97" s="73"/>
      <c r="O97" s="73"/>
      <c r="P97" s="73"/>
      <c r="Q97" s="73"/>
      <c r="R97" s="73"/>
      <c r="S97" s="73"/>
      <c r="T97" s="73"/>
      <c r="U97" s="73"/>
      <c r="V97" s="73"/>
      <c r="W97" s="73"/>
      <c r="X97" s="73"/>
      <c r="Y97" s="73"/>
      <c r="Z97" s="73"/>
    </row>
    <row r="98" spans="1:26" x14ac:dyDescent="0.3">
      <c r="A98" s="73"/>
      <c r="B98" s="73"/>
      <c r="C98" s="73"/>
      <c r="D98" s="73"/>
      <c r="E98" s="73"/>
      <c r="F98" s="73"/>
      <c r="G98" s="73"/>
      <c r="H98" s="73"/>
      <c r="I98" s="73"/>
      <c r="J98" s="73"/>
      <c r="K98" s="73"/>
      <c r="L98" s="73"/>
      <c r="M98" s="73"/>
      <c r="N98" s="73"/>
      <c r="O98" s="73"/>
      <c r="P98" s="73"/>
      <c r="Q98" s="73"/>
      <c r="R98" s="73"/>
      <c r="S98" s="73"/>
      <c r="T98" s="73"/>
      <c r="U98" s="73"/>
      <c r="V98" s="73"/>
      <c r="W98" s="73"/>
      <c r="X98" s="73"/>
      <c r="Y98" s="73"/>
      <c r="Z98" s="73"/>
    </row>
    <row r="99" spans="1:26" x14ac:dyDescent="0.3">
      <c r="A99" s="73"/>
      <c r="B99" s="73"/>
      <c r="C99" s="73"/>
      <c r="D99" s="73"/>
      <c r="E99" s="73"/>
      <c r="F99" s="73"/>
      <c r="G99" s="73"/>
      <c r="H99" s="73"/>
      <c r="I99" s="73"/>
      <c r="J99" s="73"/>
      <c r="K99" s="73"/>
      <c r="L99" s="73"/>
      <c r="M99" s="73"/>
      <c r="N99" s="73"/>
      <c r="O99" s="73"/>
      <c r="P99" s="73"/>
      <c r="Q99" s="73"/>
      <c r="R99" s="73"/>
      <c r="S99" s="73"/>
      <c r="T99" s="73"/>
      <c r="U99" s="73"/>
      <c r="V99" s="73"/>
      <c r="W99" s="73"/>
      <c r="X99" s="73"/>
      <c r="Y99" s="73"/>
      <c r="Z99" s="73"/>
    </row>
    <row r="100" spans="1:26" x14ac:dyDescent="0.3">
      <c r="A100" s="73"/>
      <c r="B100" s="73"/>
      <c r="C100" s="73"/>
      <c r="D100" s="73"/>
      <c r="E100" s="73"/>
      <c r="F100" s="73"/>
      <c r="G100" s="73"/>
      <c r="H100" s="73"/>
      <c r="I100" s="73"/>
      <c r="J100" s="73"/>
      <c r="K100" s="73"/>
      <c r="L100" s="73"/>
      <c r="M100" s="73"/>
      <c r="N100" s="73"/>
      <c r="O100" s="73"/>
      <c r="P100" s="73"/>
      <c r="Q100" s="73"/>
      <c r="R100" s="73"/>
      <c r="S100" s="73"/>
      <c r="T100" s="73"/>
      <c r="U100" s="73"/>
      <c r="V100" s="73"/>
      <c r="W100" s="73"/>
      <c r="X100" s="73"/>
      <c r="Y100" s="73"/>
      <c r="Z100" s="73"/>
    </row>
    <row r="101" spans="1:26" x14ac:dyDescent="0.3">
      <c r="A101" s="73"/>
      <c r="B101" s="73"/>
      <c r="C101" s="73"/>
      <c r="D101" s="73"/>
      <c r="E101" s="73"/>
      <c r="F101" s="73"/>
      <c r="G101" s="73"/>
      <c r="H101" s="73"/>
      <c r="I101" s="73"/>
      <c r="J101" s="73"/>
      <c r="K101" s="73"/>
      <c r="L101" s="73"/>
      <c r="M101" s="73"/>
      <c r="N101" s="73"/>
      <c r="O101" s="73"/>
      <c r="P101" s="73"/>
      <c r="Q101" s="73"/>
      <c r="R101" s="73"/>
      <c r="S101" s="73"/>
      <c r="T101" s="73"/>
      <c r="U101" s="73"/>
      <c r="V101" s="73"/>
      <c r="W101" s="73"/>
      <c r="X101" s="73"/>
      <c r="Y101" s="73"/>
      <c r="Z101" s="73"/>
    </row>
    <row r="102" spans="1:26" x14ac:dyDescent="0.3">
      <c r="A102" s="73"/>
      <c r="B102" s="73"/>
      <c r="C102" s="73"/>
      <c r="D102" s="73"/>
      <c r="E102" s="73"/>
      <c r="F102" s="73"/>
      <c r="G102" s="73"/>
      <c r="H102" s="73"/>
      <c r="I102" s="73"/>
      <c r="J102" s="73"/>
      <c r="K102" s="73"/>
      <c r="L102" s="73"/>
      <c r="M102" s="73"/>
      <c r="N102" s="73"/>
      <c r="O102" s="73"/>
      <c r="P102" s="73"/>
      <c r="Q102" s="73"/>
      <c r="R102" s="73"/>
      <c r="S102" s="73"/>
      <c r="T102" s="73"/>
      <c r="U102" s="73"/>
      <c r="V102" s="73"/>
      <c r="W102" s="73"/>
      <c r="X102" s="73"/>
      <c r="Y102" s="73"/>
      <c r="Z102" s="73"/>
    </row>
    <row r="103" spans="1:26" x14ac:dyDescent="0.3">
      <c r="A103" s="73"/>
      <c r="B103" s="73"/>
      <c r="C103" s="73"/>
      <c r="D103" s="73"/>
      <c r="E103" s="73"/>
      <c r="F103" s="73"/>
      <c r="G103" s="73"/>
      <c r="H103" s="73"/>
      <c r="I103" s="73"/>
      <c r="J103" s="73"/>
      <c r="K103" s="73"/>
      <c r="L103" s="73"/>
      <c r="M103" s="73"/>
      <c r="N103" s="73"/>
      <c r="O103" s="73"/>
      <c r="P103" s="73"/>
      <c r="Q103" s="73"/>
      <c r="R103" s="73"/>
      <c r="S103" s="73"/>
      <c r="T103" s="73"/>
      <c r="U103" s="73"/>
      <c r="V103" s="73"/>
      <c r="W103" s="73"/>
      <c r="X103" s="73"/>
      <c r="Y103" s="73"/>
      <c r="Z103" s="73"/>
    </row>
    <row r="104" spans="1:26" x14ac:dyDescent="0.3">
      <c r="A104" s="73"/>
      <c r="B104" s="73"/>
      <c r="C104" s="73"/>
      <c r="D104" s="73"/>
      <c r="E104" s="73"/>
      <c r="F104" s="73"/>
      <c r="G104" s="73"/>
      <c r="H104" s="73"/>
      <c r="I104" s="73"/>
      <c r="J104" s="73"/>
      <c r="K104" s="73"/>
      <c r="L104" s="73"/>
      <c r="M104" s="73"/>
      <c r="N104" s="73"/>
      <c r="O104" s="73"/>
      <c r="P104" s="73"/>
      <c r="Q104" s="73"/>
      <c r="R104" s="73"/>
      <c r="S104" s="73"/>
      <c r="T104" s="73"/>
      <c r="U104" s="73"/>
      <c r="V104" s="73"/>
      <c r="W104" s="73"/>
      <c r="X104" s="73"/>
      <c r="Y104" s="73"/>
      <c r="Z104" s="73"/>
    </row>
    <row r="105" spans="1:26" x14ac:dyDescent="0.3">
      <c r="A105" s="73"/>
      <c r="B105" s="73"/>
      <c r="C105" s="73"/>
      <c r="D105" s="73"/>
      <c r="E105" s="73"/>
      <c r="F105" s="73"/>
      <c r="G105" s="73"/>
      <c r="H105" s="73"/>
      <c r="I105" s="73"/>
      <c r="J105" s="73"/>
      <c r="K105" s="73"/>
      <c r="L105" s="73"/>
      <c r="M105" s="73"/>
      <c r="N105" s="73"/>
      <c r="O105" s="73"/>
      <c r="P105" s="73"/>
      <c r="Q105" s="73"/>
      <c r="R105" s="73"/>
      <c r="S105" s="73"/>
      <c r="T105" s="73"/>
      <c r="U105" s="73"/>
      <c r="V105" s="73"/>
      <c r="W105" s="73"/>
      <c r="X105" s="73"/>
      <c r="Y105" s="73"/>
      <c r="Z105" s="73"/>
    </row>
    <row r="106" spans="1:26" x14ac:dyDescent="0.3">
      <c r="A106" s="73"/>
      <c r="B106" s="73"/>
      <c r="C106" s="73"/>
      <c r="D106" s="73"/>
      <c r="E106" s="73"/>
      <c r="F106" s="73"/>
      <c r="G106" s="73"/>
      <c r="H106" s="73"/>
      <c r="I106" s="73"/>
      <c r="J106" s="73"/>
      <c r="K106" s="73"/>
      <c r="L106" s="73"/>
      <c r="M106" s="73"/>
      <c r="N106" s="73"/>
      <c r="O106" s="73"/>
      <c r="P106" s="73"/>
      <c r="Q106" s="73"/>
      <c r="R106" s="73"/>
      <c r="S106" s="73"/>
      <c r="T106" s="73"/>
      <c r="U106" s="73"/>
      <c r="V106" s="73"/>
      <c r="W106" s="73"/>
      <c r="X106" s="73"/>
      <c r="Y106" s="73"/>
      <c r="Z106" s="73"/>
    </row>
    <row r="107" spans="1:26" x14ac:dyDescent="0.3">
      <c r="A107" s="73"/>
      <c r="B107" s="73"/>
      <c r="C107" s="73"/>
      <c r="D107" s="73"/>
      <c r="E107" s="73"/>
      <c r="F107" s="73"/>
      <c r="G107" s="73"/>
      <c r="H107" s="73"/>
      <c r="I107" s="73"/>
      <c r="J107" s="73"/>
      <c r="K107" s="73"/>
      <c r="L107" s="73"/>
      <c r="M107" s="73"/>
      <c r="N107" s="73"/>
      <c r="O107" s="73"/>
      <c r="P107" s="73"/>
      <c r="Q107" s="73"/>
      <c r="R107" s="73"/>
      <c r="S107" s="73"/>
      <c r="T107" s="73"/>
      <c r="U107" s="73"/>
      <c r="V107" s="73"/>
      <c r="W107" s="73"/>
      <c r="X107" s="73"/>
      <c r="Y107" s="73"/>
      <c r="Z107" s="73"/>
    </row>
    <row r="108" spans="1:26" x14ac:dyDescent="0.3">
      <c r="A108" s="73"/>
      <c r="B108" s="73"/>
      <c r="C108" s="73"/>
      <c r="D108" s="73"/>
      <c r="E108" s="73"/>
      <c r="F108" s="73"/>
      <c r="G108" s="73"/>
      <c r="H108" s="73"/>
      <c r="I108" s="73"/>
      <c r="J108" s="73"/>
      <c r="K108" s="73"/>
      <c r="L108" s="73"/>
      <c r="M108" s="73"/>
      <c r="N108" s="73"/>
      <c r="O108" s="73"/>
      <c r="P108" s="73"/>
      <c r="Q108" s="73"/>
      <c r="R108" s="73"/>
      <c r="S108" s="73"/>
      <c r="T108" s="73"/>
      <c r="U108" s="73"/>
      <c r="V108" s="73"/>
      <c r="W108" s="73"/>
      <c r="X108" s="73"/>
      <c r="Y108" s="73"/>
      <c r="Z108" s="73"/>
    </row>
  </sheetData>
  <mergeCells count="13">
    <mergeCell ref="E43:O44"/>
    <mergeCell ref="E38:O41"/>
    <mergeCell ref="E27:O28"/>
    <mergeCell ref="E18:O19"/>
    <mergeCell ref="E36:O36"/>
    <mergeCell ref="E33:O34"/>
    <mergeCell ref="E30:O31"/>
    <mergeCell ref="E24:O25"/>
    <mergeCell ref="E17:M17"/>
    <mergeCell ref="E8:M9"/>
    <mergeCell ref="E12:M12"/>
    <mergeCell ref="E15:M15"/>
    <mergeCell ref="E21:O22"/>
  </mergeCells>
  <pageMargins left="0.7" right="0.7" top="0.75" bottom="0.75" header="0.3" footer="0.3"/>
  <pageSetup orientation="portrait" r:id="rId1"/>
  <ignoredErrors>
    <ignoredError sqref="D18 D20:D22 D24:D25 D43 D29:D39 D41 D26:D27"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8C8C8C"/>
    <pageSetUpPr fitToPage="1"/>
  </sheetPr>
  <dimension ref="A1:F104"/>
  <sheetViews>
    <sheetView showGridLines="0" zoomScaleNormal="100" workbookViewId="0">
      <pane ySplit="8" topLeftCell="A9" activePane="bottomLeft" state="frozen"/>
      <selection pane="bottomLeft"/>
    </sheetView>
  </sheetViews>
  <sheetFormatPr defaultColWidth="8.77734375" defaultRowHeight="14.4" x14ac:dyDescent="0.3"/>
  <cols>
    <col min="1" max="1" width="3.77734375" style="1" customWidth="1"/>
    <col min="2" max="2" width="64.109375" style="18" customWidth="1"/>
    <col min="3" max="4" width="43.6640625" style="12" customWidth="1"/>
    <col min="5" max="5" width="19.44140625" customWidth="1"/>
    <col min="6" max="6" width="32.6640625" customWidth="1"/>
  </cols>
  <sheetData>
    <row r="1" spans="1:6" ht="37.5" customHeight="1" thickBot="1" x14ac:dyDescent="0.35">
      <c r="B1" s="168" t="s">
        <v>40</v>
      </c>
      <c r="C1" s="168"/>
      <c r="D1" s="168"/>
      <c r="E1" s="168"/>
      <c r="F1" s="168"/>
    </row>
    <row r="2" spans="1:6" ht="21" customHeight="1" x14ac:dyDescent="0.3">
      <c r="B2" s="169" t="s">
        <v>3</v>
      </c>
      <c r="C2" s="170"/>
      <c r="D2" s="26"/>
      <c r="E2" s="32"/>
      <c r="F2" s="32"/>
    </row>
    <row r="3" spans="1:6" ht="20.25" customHeight="1" x14ac:dyDescent="0.3">
      <c r="B3" s="171" t="s">
        <v>41</v>
      </c>
      <c r="C3" s="172"/>
      <c r="D3" s="26"/>
      <c r="E3" s="27"/>
      <c r="F3" s="27"/>
    </row>
    <row r="4" spans="1:6" ht="19.5" customHeight="1" x14ac:dyDescent="0.3">
      <c r="B4" s="171" t="s">
        <v>1</v>
      </c>
      <c r="C4" s="172"/>
      <c r="D4" s="26"/>
      <c r="E4" s="27"/>
      <c r="F4" s="27"/>
    </row>
    <row r="5" spans="1:6" ht="18.75" customHeight="1" thickBot="1" x14ac:dyDescent="0.35">
      <c r="B5" s="173" t="s">
        <v>2</v>
      </c>
      <c r="C5" s="174"/>
      <c r="D5" s="26"/>
      <c r="E5" s="27"/>
      <c r="F5" s="27"/>
    </row>
    <row r="6" spans="1:6" ht="18.75" customHeight="1" x14ac:dyDescent="0.3">
      <c r="B6" s="26" t="s">
        <v>189</v>
      </c>
      <c r="C6" s="26"/>
      <c r="D6" s="26"/>
      <c r="E6" s="27"/>
      <c r="F6" s="27"/>
    </row>
    <row r="7" spans="1:6" ht="16.5" customHeight="1" x14ac:dyDescent="0.3">
      <c r="B7" s="26"/>
      <c r="C7" s="26"/>
      <c r="D7" s="26"/>
      <c r="E7" s="27"/>
      <c r="F7" s="27"/>
    </row>
    <row r="8" spans="1:6" ht="30" customHeight="1" thickBot="1" x14ac:dyDescent="0.35">
      <c r="B8" s="24" t="s">
        <v>18</v>
      </c>
      <c r="C8" s="6" t="s">
        <v>19</v>
      </c>
      <c r="D8" s="6" t="s">
        <v>173</v>
      </c>
      <c r="E8" s="6" t="s">
        <v>107</v>
      </c>
      <c r="F8" s="30" t="s">
        <v>42</v>
      </c>
    </row>
    <row r="9" spans="1:6" ht="58.2" thickBot="1" x14ac:dyDescent="0.35">
      <c r="A9" s="2">
        <v>1</v>
      </c>
      <c r="B9" s="46" t="s">
        <v>43</v>
      </c>
      <c r="C9" s="47" t="s">
        <v>28</v>
      </c>
      <c r="D9" s="47"/>
      <c r="E9" s="39" t="s">
        <v>106</v>
      </c>
      <c r="F9" s="54" t="s">
        <v>65</v>
      </c>
    </row>
    <row r="10" spans="1:6" ht="136.19999999999999" customHeight="1" thickBot="1" x14ac:dyDescent="0.35">
      <c r="A10" s="2">
        <v>2</v>
      </c>
      <c r="B10" s="20" t="s">
        <v>4</v>
      </c>
      <c r="C10" s="8" t="s">
        <v>64</v>
      </c>
      <c r="D10" s="90"/>
      <c r="E10" s="39" t="s">
        <v>106</v>
      </c>
      <c r="F10" s="33" t="s">
        <v>149</v>
      </c>
    </row>
    <row r="11" spans="1:6" ht="47.25" customHeight="1" thickBot="1" x14ac:dyDescent="0.35">
      <c r="A11" s="2">
        <v>3</v>
      </c>
      <c r="B11" s="20" t="s">
        <v>14</v>
      </c>
      <c r="C11" s="101" t="s">
        <v>165</v>
      </c>
      <c r="D11" s="91"/>
      <c r="E11" s="39" t="s">
        <v>106</v>
      </c>
      <c r="F11" s="33" t="s">
        <v>54</v>
      </c>
    </row>
    <row r="12" spans="1:6" ht="75" customHeight="1" thickBot="1" x14ac:dyDescent="0.35">
      <c r="A12" s="2">
        <v>4</v>
      </c>
      <c r="B12" s="20" t="s">
        <v>5</v>
      </c>
      <c r="C12" s="9"/>
      <c r="D12" s="91"/>
      <c r="E12" s="39" t="s">
        <v>106</v>
      </c>
      <c r="F12" s="33" t="s">
        <v>131</v>
      </c>
    </row>
    <row r="13" spans="1:6" ht="105" customHeight="1" thickBot="1" x14ac:dyDescent="0.35">
      <c r="A13" s="2">
        <v>5</v>
      </c>
      <c r="B13" s="20" t="s">
        <v>21</v>
      </c>
      <c r="C13" s="9" t="s">
        <v>39</v>
      </c>
      <c r="D13" s="91"/>
      <c r="E13" s="39" t="s">
        <v>106</v>
      </c>
      <c r="F13" s="55" t="s">
        <v>82</v>
      </c>
    </row>
    <row r="14" spans="1:6" ht="72.599999999999994" thickBot="1" x14ac:dyDescent="0.35">
      <c r="A14" s="2">
        <v>6</v>
      </c>
      <c r="B14" s="20" t="s">
        <v>31</v>
      </c>
      <c r="C14" s="8" t="s">
        <v>169</v>
      </c>
      <c r="D14" s="90"/>
      <c r="E14" s="39" t="s">
        <v>106</v>
      </c>
      <c r="F14" s="33" t="s">
        <v>117</v>
      </c>
    </row>
    <row r="15" spans="1:6" ht="117.45" customHeight="1" thickBot="1" x14ac:dyDescent="0.35">
      <c r="A15" s="2">
        <v>7</v>
      </c>
      <c r="B15" s="20" t="s">
        <v>170</v>
      </c>
      <c r="C15" s="9" t="s">
        <v>171</v>
      </c>
      <c r="D15" s="91"/>
      <c r="E15" s="39" t="s">
        <v>106</v>
      </c>
      <c r="F15" s="33" t="s">
        <v>128</v>
      </c>
    </row>
    <row r="16" spans="1:6" ht="61.2" customHeight="1" thickBot="1" x14ac:dyDescent="0.35">
      <c r="A16" s="2">
        <v>8</v>
      </c>
      <c r="B16" s="20" t="s">
        <v>8</v>
      </c>
      <c r="C16" s="10" t="s">
        <v>7</v>
      </c>
      <c r="D16" s="92"/>
      <c r="E16" s="39" t="s">
        <v>106</v>
      </c>
      <c r="F16" s="55" t="s">
        <v>66</v>
      </c>
    </row>
    <row r="17" spans="1:6" ht="58.2" thickBot="1" x14ac:dyDescent="0.35">
      <c r="A17" s="2">
        <v>9</v>
      </c>
      <c r="B17" s="20" t="s">
        <v>30</v>
      </c>
      <c r="C17" s="9" t="s">
        <v>168</v>
      </c>
      <c r="D17" s="91"/>
      <c r="E17" s="39" t="s">
        <v>106</v>
      </c>
      <c r="F17" s="55" t="s">
        <v>67</v>
      </c>
    </row>
    <row r="18" spans="1:6" ht="77.25" customHeight="1" thickBot="1" x14ac:dyDescent="0.35">
      <c r="A18" s="2">
        <v>10</v>
      </c>
      <c r="B18" s="20" t="s">
        <v>10</v>
      </c>
      <c r="C18" s="9" t="s">
        <v>134</v>
      </c>
      <c r="D18" s="91"/>
      <c r="E18" s="39" t="s">
        <v>106</v>
      </c>
      <c r="F18" s="57" t="s">
        <v>115</v>
      </c>
    </row>
    <row r="19" spans="1:6" ht="72.599999999999994" thickBot="1" x14ac:dyDescent="0.35">
      <c r="A19" s="2">
        <v>11</v>
      </c>
      <c r="B19" s="20" t="s">
        <v>29</v>
      </c>
      <c r="C19" s="9" t="s">
        <v>44</v>
      </c>
      <c r="D19" s="91"/>
      <c r="E19" s="39" t="s">
        <v>106</v>
      </c>
      <c r="F19" s="33" t="s">
        <v>116</v>
      </c>
    </row>
    <row r="20" spans="1:6" ht="76.8" customHeight="1" thickBot="1" x14ac:dyDescent="0.35">
      <c r="A20" s="2">
        <v>12</v>
      </c>
      <c r="B20" s="20" t="s">
        <v>175</v>
      </c>
      <c r="C20" s="14" t="s">
        <v>172</v>
      </c>
      <c r="D20" s="93"/>
      <c r="E20" s="39" t="s">
        <v>106</v>
      </c>
      <c r="F20" s="33" t="s">
        <v>174</v>
      </c>
    </row>
    <row r="21" spans="1:6" ht="119.25" customHeight="1" thickBot="1" x14ac:dyDescent="0.35">
      <c r="A21" s="2">
        <v>13</v>
      </c>
      <c r="B21" s="20" t="s">
        <v>68</v>
      </c>
      <c r="C21" s="9"/>
      <c r="D21" s="91"/>
      <c r="E21" s="39" t="s">
        <v>106</v>
      </c>
      <c r="F21" s="55" t="s">
        <v>69</v>
      </c>
    </row>
    <row r="22" spans="1:6" ht="60" customHeight="1" thickBot="1" x14ac:dyDescent="0.35">
      <c r="A22" s="2">
        <v>14</v>
      </c>
      <c r="B22" s="20" t="s">
        <v>17</v>
      </c>
      <c r="C22" s="9"/>
      <c r="D22" s="91"/>
      <c r="E22" s="39" t="s">
        <v>106</v>
      </c>
      <c r="F22" s="55" t="s">
        <v>70</v>
      </c>
    </row>
    <row r="23" spans="1:6" ht="92.55" customHeight="1" thickBot="1" x14ac:dyDescent="0.35">
      <c r="A23" s="2">
        <v>15</v>
      </c>
      <c r="B23" s="102" t="s">
        <v>135</v>
      </c>
      <c r="C23" s="14" t="s">
        <v>22</v>
      </c>
      <c r="D23" s="93"/>
      <c r="E23" s="39" t="s">
        <v>106</v>
      </c>
      <c r="F23" s="33" t="s">
        <v>94</v>
      </c>
    </row>
    <row r="24" spans="1:6" ht="72.599999999999994" thickBot="1" x14ac:dyDescent="0.35">
      <c r="A24" s="2">
        <v>16</v>
      </c>
      <c r="B24" s="20" t="s">
        <v>167</v>
      </c>
      <c r="C24" s="9" t="s">
        <v>166</v>
      </c>
      <c r="D24" s="91"/>
      <c r="E24" s="39" t="s">
        <v>106</v>
      </c>
      <c r="F24" s="58" t="s">
        <v>71</v>
      </c>
    </row>
    <row r="25" spans="1:6" ht="61.8" customHeight="1" thickBot="1" x14ac:dyDescent="0.35">
      <c r="A25" s="2"/>
      <c r="B25" s="48" t="s">
        <v>55</v>
      </c>
      <c r="C25" s="13" t="s">
        <v>176</v>
      </c>
      <c r="D25" s="94"/>
      <c r="E25" s="39" t="s">
        <v>106</v>
      </c>
      <c r="F25" s="59"/>
    </row>
    <row r="26" spans="1:6" ht="16.5" customHeight="1" x14ac:dyDescent="0.3">
      <c r="A26" s="2"/>
      <c r="B26" s="3"/>
      <c r="C26" s="4" t="s">
        <v>72</v>
      </c>
      <c r="D26" s="4"/>
      <c r="E26" s="28">
        <f>16-COUNTIF((E9:E24), "N/A")</f>
        <v>16</v>
      </c>
      <c r="F26" s="29"/>
    </row>
    <row r="27" spans="1:6" ht="16.5" customHeight="1" x14ac:dyDescent="0.3">
      <c r="A27" s="2"/>
      <c r="B27" s="61"/>
      <c r="C27" s="62" t="s">
        <v>80</v>
      </c>
      <c r="D27" s="62"/>
      <c r="E27" s="63">
        <f>COUNTIF(E9:E25,"Yes")</f>
        <v>0</v>
      </c>
      <c r="F27" s="64"/>
    </row>
    <row r="101" spans="1:1" x14ac:dyDescent="0.3">
      <c r="A101" s="41" t="s">
        <v>103</v>
      </c>
    </row>
    <row r="102" spans="1:1" x14ac:dyDescent="0.3">
      <c r="A102" s="42" t="s">
        <v>104</v>
      </c>
    </row>
    <row r="103" spans="1:1" x14ac:dyDescent="0.3">
      <c r="A103" s="43" t="s">
        <v>105</v>
      </c>
    </row>
    <row r="104" spans="1:1" x14ac:dyDescent="0.3">
      <c r="A104" s="44" t="s">
        <v>106</v>
      </c>
    </row>
  </sheetData>
  <sheetProtection sort="0" autoFilter="0"/>
  <protectedRanges>
    <protectedRange sqref="C18:D18 C24:D24" name="Selected Cells"/>
    <protectedRange sqref="E9:E25" name="Range1"/>
  </protectedRanges>
  <customSheetViews>
    <customSheetView guid="{FD534583-AE61-4983-8390-2E78ED95D17B}" scale="145" showPageBreaks="1" showGridLines="0" topLeftCell="A28">
      <selection activeCell="A28" sqref="A1:D1048576"/>
      <pageMargins left="0.7" right="0.7" top="0.75" bottom="0.75" header="0.3" footer="0.3"/>
      <pageSetup orientation="portrait" r:id="rId1"/>
    </customSheetView>
    <customSheetView guid="{083F861F-7B1D-4DD8-B5D9-45DBF2762B40}" scale="145" showPageBreaks="1">
      <selection sqref="A1:D1048576"/>
      <pageMargins left="0.7" right="0.7" top="0.75" bottom="0.75" header="0.3" footer="0.3"/>
      <pageSetup orientation="portrait" r:id="rId2"/>
    </customSheetView>
    <customSheetView guid="{63642F21-684D-41EC-A884-C8AACD3261B0}" scale="145" showPageBreaks="1">
      <selection activeCell="B87" sqref="B87"/>
      <pageMargins left="0.7" right="0.7" top="0.75" bottom="0.75" header="0.3" footer="0.3"/>
      <pageSetup orientation="portrait" r:id="rId3"/>
    </customSheetView>
  </customSheetViews>
  <mergeCells count="5">
    <mergeCell ref="B1:F1"/>
    <mergeCell ref="B2:C2"/>
    <mergeCell ref="B3:C3"/>
    <mergeCell ref="B4:C4"/>
    <mergeCell ref="B5:C5"/>
  </mergeCells>
  <conditionalFormatting sqref="E9:E25">
    <cfRule type="cellIs" dxfId="11" priority="18" operator="equal">
      <formula>$A$104</formula>
    </cfRule>
    <cfRule type="cellIs" dxfId="10" priority="19" operator="equal">
      <formula>$A$103</formula>
    </cfRule>
    <cfRule type="cellIs" dxfId="9" priority="20" operator="equal">
      <formula>$A$102</formula>
    </cfRule>
    <cfRule type="cellIs" dxfId="8" priority="21" operator="equal">
      <formula>$A$101</formula>
    </cfRule>
  </conditionalFormatting>
  <hyperlinks>
    <hyperlink ref="C16" r:id="rId4"/>
    <hyperlink ref="C23" r:id="rId5"/>
    <hyperlink ref="C20" r:id="rId6"/>
  </hyperlinks>
  <pageMargins left="0.7" right="0.7" top="0.75" bottom="0.75" header="0.3" footer="0.3"/>
  <pageSetup scale="65" fitToHeight="0" orientation="landscape" r:id="rId7"/>
  <drawing r:id="rId8"/>
  <tableParts count="1">
    <tablePart r:id="rId9"/>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Bronze!$A$129:$A$132</xm:f>
          </x14:formula1>
          <xm:sqref>E9:E25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D3AF37"/>
    <pageSetUpPr fitToPage="1"/>
  </sheetPr>
  <dimension ref="A1:G135"/>
  <sheetViews>
    <sheetView showGridLines="0" zoomScale="120" zoomScaleNormal="120" workbookViewId="0">
      <pane ySplit="8" topLeftCell="A9" activePane="bottomLeft" state="frozen"/>
      <selection pane="bottomLeft"/>
    </sheetView>
  </sheetViews>
  <sheetFormatPr defaultColWidth="8.77734375" defaultRowHeight="14.4" x14ac:dyDescent="0.3"/>
  <cols>
    <col min="1" max="1" width="3.33203125" style="1" customWidth="1"/>
    <col min="2" max="2" width="73.33203125" style="18" customWidth="1"/>
    <col min="3" max="4" width="43.6640625" style="12" customWidth="1"/>
    <col min="5" max="5" width="19.44140625" customWidth="1"/>
    <col min="6" max="6" width="32.6640625" customWidth="1"/>
    <col min="7" max="7" width="22.33203125" customWidth="1"/>
  </cols>
  <sheetData>
    <row r="1" spans="1:6" ht="38.25" customHeight="1" thickBot="1" x14ac:dyDescent="0.35">
      <c r="B1" s="175" t="s">
        <v>40</v>
      </c>
      <c r="C1" s="175"/>
      <c r="D1" s="168"/>
      <c r="E1" s="168"/>
      <c r="F1" s="168"/>
    </row>
    <row r="2" spans="1:6" ht="21" customHeight="1" x14ac:dyDescent="0.3">
      <c r="B2" s="25" t="s">
        <v>3</v>
      </c>
      <c r="C2" s="45"/>
      <c r="D2" s="100"/>
      <c r="E2" s="32"/>
      <c r="F2" s="32"/>
    </row>
    <row r="3" spans="1:6" ht="20.25" customHeight="1" x14ac:dyDescent="0.3">
      <c r="B3" s="35" t="s">
        <v>41</v>
      </c>
      <c r="C3" s="86"/>
      <c r="D3" s="89"/>
      <c r="E3" s="27"/>
      <c r="F3" s="27"/>
    </row>
    <row r="4" spans="1:6" ht="19.5" customHeight="1" x14ac:dyDescent="0.3">
      <c r="B4" s="35" t="s">
        <v>1</v>
      </c>
      <c r="C4" s="86"/>
      <c r="D4" s="89"/>
      <c r="E4" s="27"/>
      <c r="F4" s="27"/>
    </row>
    <row r="5" spans="1:6" ht="18.75" customHeight="1" thickBot="1" x14ac:dyDescent="0.35">
      <c r="B5" s="37" t="s">
        <v>2</v>
      </c>
      <c r="C5" s="87"/>
      <c r="D5" s="89"/>
      <c r="E5" s="27"/>
      <c r="F5" s="27"/>
    </row>
    <row r="6" spans="1:6" ht="18.75" customHeight="1" x14ac:dyDescent="0.3">
      <c r="B6" s="26" t="s">
        <v>190</v>
      </c>
      <c r="C6" s="26"/>
      <c r="D6" s="26"/>
      <c r="E6" s="27"/>
      <c r="F6" s="27"/>
    </row>
    <row r="7" spans="1:6" ht="18.75" customHeight="1" x14ac:dyDescent="0.3">
      <c r="B7" s="26"/>
      <c r="C7" s="26"/>
      <c r="D7" s="26"/>
      <c r="E7" s="27"/>
      <c r="F7" s="27"/>
    </row>
    <row r="8" spans="1:6" ht="30" customHeight="1" thickBot="1" x14ac:dyDescent="0.35">
      <c r="B8" s="24" t="s">
        <v>18</v>
      </c>
      <c r="C8" s="6" t="s">
        <v>19</v>
      </c>
      <c r="D8" s="6" t="s">
        <v>173</v>
      </c>
      <c r="E8" s="24" t="s">
        <v>108</v>
      </c>
      <c r="F8" s="30" t="s">
        <v>42</v>
      </c>
    </row>
    <row r="9" spans="1:6" ht="58.2" thickBot="1" x14ac:dyDescent="0.35">
      <c r="A9" s="2">
        <v>1</v>
      </c>
      <c r="B9" s="46" t="s">
        <v>24</v>
      </c>
      <c r="C9" s="88" t="s">
        <v>156</v>
      </c>
      <c r="D9" s="95"/>
      <c r="E9" s="40"/>
      <c r="F9" s="54" t="s">
        <v>60</v>
      </c>
    </row>
    <row r="10" spans="1:6" ht="60" customHeight="1" thickBot="1" x14ac:dyDescent="0.35">
      <c r="A10" s="2">
        <v>2</v>
      </c>
      <c r="B10" s="20" t="s">
        <v>59</v>
      </c>
      <c r="C10" s="8"/>
      <c r="D10" s="15"/>
      <c r="E10" s="40"/>
      <c r="F10" s="33" t="s">
        <v>118</v>
      </c>
    </row>
    <row r="11" spans="1:6" ht="120" customHeight="1" thickBot="1" x14ac:dyDescent="0.35">
      <c r="A11" s="2">
        <v>3</v>
      </c>
      <c r="B11" s="20" t="s">
        <v>13</v>
      </c>
      <c r="C11" s="8" t="s">
        <v>178</v>
      </c>
      <c r="D11" s="15"/>
      <c r="E11" s="40"/>
      <c r="F11" s="34" t="s">
        <v>95</v>
      </c>
    </row>
    <row r="12" spans="1:6" ht="90" customHeight="1" thickBot="1" x14ac:dyDescent="0.35">
      <c r="A12" s="2">
        <v>4</v>
      </c>
      <c r="B12" s="20" t="s">
        <v>32</v>
      </c>
      <c r="C12" s="10" t="s">
        <v>153</v>
      </c>
      <c r="D12" s="96"/>
      <c r="E12" s="40"/>
      <c r="F12" s="55" t="s">
        <v>61</v>
      </c>
    </row>
    <row r="13" spans="1:6" ht="77.55" customHeight="1" thickBot="1" x14ac:dyDescent="0.35">
      <c r="A13" s="2">
        <v>5</v>
      </c>
      <c r="B13" s="20" t="s">
        <v>12</v>
      </c>
      <c r="C13" s="10" t="s">
        <v>150</v>
      </c>
      <c r="D13" s="96"/>
      <c r="E13" s="40"/>
      <c r="F13" s="55" t="s">
        <v>62</v>
      </c>
    </row>
    <row r="14" spans="1:6" ht="90" customHeight="1" thickBot="1" x14ac:dyDescent="0.35">
      <c r="A14" s="2">
        <v>6</v>
      </c>
      <c r="B14" s="20" t="s">
        <v>45</v>
      </c>
      <c r="C14" s="10" t="s">
        <v>177</v>
      </c>
      <c r="D14" s="15"/>
      <c r="E14" s="40"/>
      <c r="F14" s="33" t="s">
        <v>129</v>
      </c>
    </row>
    <row r="15" spans="1:6" ht="122.55" customHeight="1" thickBot="1" x14ac:dyDescent="0.35">
      <c r="A15" s="2">
        <v>7</v>
      </c>
      <c r="B15" s="20" t="s">
        <v>84</v>
      </c>
      <c r="C15" s="8" t="s">
        <v>74</v>
      </c>
      <c r="D15" s="15"/>
      <c r="E15" s="40"/>
      <c r="F15" s="57" t="s">
        <v>73</v>
      </c>
    </row>
    <row r="16" spans="1:6" ht="120" customHeight="1" thickBot="1" x14ac:dyDescent="0.35">
      <c r="A16" s="2">
        <v>8</v>
      </c>
      <c r="B16" s="20" t="s">
        <v>87</v>
      </c>
      <c r="C16" s="14" t="s">
        <v>151</v>
      </c>
      <c r="D16" s="97"/>
      <c r="E16" s="40"/>
      <c r="F16" s="56" t="s">
        <v>63</v>
      </c>
    </row>
    <row r="17" spans="1:7" ht="29.4" thickBot="1" x14ac:dyDescent="0.35">
      <c r="A17" s="2">
        <v>9</v>
      </c>
      <c r="B17" s="65" t="s">
        <v>180</v>
      </c>
      <c r="C17" s="10" t="s">
        <v>154</v>
      </c>
      <c r="D17" s="96"/>
      <c r="E17" s="40"/>
      <c r="F17" s="33" t="s">
        <v>119</v>
      </c>
    </row>
    <row r="18" spans="1:7" ht="105" customHeight="1" thickBot="1" x14ac:dyDescent="0.35">
      <c r="A18" s="2">
        <v>10</v>
      </c>
      <c r="B18" s="70" t="s">
        <v>48</v>
      </c>
      <c r="C18" s="10" t="s">
        <v>46</v>
      </c>
      <c r="D18" s="96"/>
      <c r="E18" s="40"/>
      <c r="F18" s="33" t="s">
        <v>121</v>
      </c>
    </row>
    <row r="19" spans="1:7" ht="119.55" customHeight="1" thickBot="1" x14ac:dyDescent="0.35">
      <c r="A19" s="2">
        <v>11</v>
      </c>
      <c r="B19" s="20" t="s">
        <v>33</v>
      </c>
      <c r="C19" s="14" t="s">
        <v>152</v>
      </c>
      <c r="D19" s="97"/>
      <c r="E19" s="40"/>
      <c r="F19" s="33" t="s">
        <v>120</v>
      </c>
      <c r="G19" s="5"/>
    </row>
    <row r="20" spans="1:7" ht="89.55" customHeight="1" thickBot="1" x14ac:dyDescent="0.35">
      <c r="A20" s="2">
        <v>12</v>
      </c>
      <c r="B20" s="20" t="s">
        <v>25</v>
      </c>
      <c r="C20" s="8" t="s">
        <v>75</v>
      </c>
      <c r="D20" s="15"/>
      <c r="E20" s="40"/>
      <c r="F20" s="56" t="s">
        <v>76</v>
      </c>
    </row>
    <row r="21" spans="1:7" ht="90" customHeight="1" thickBot="1" x14ac:dyDescent="0.35">
      <c r="A21" s="2">
        <v>13</v>
      </c>
      <c r="B21" s="65" t="s">
        <v>181</v>
      </c>
      <c r="C21" s="10" t="s">
        <v>155</v>
      </c>
      <c r="D21" s="96"/>
      <c r="E21" s="40"/>
      <c r="F21" s="55" t="s">
        <v>53</v>
      </c>
    </row>
    <row r="22" spans="1:7" ht="101.4" thickBot="1" x14ac:dyDescent="0.35">
      <c r="A22" s="2">
        <v>14</v>
      </c>
      <c r="B22" s="68" t="s">
        <v>9</v>
      </c>
      <c r="C22" s="15"/>
      <c r="D22" s="15"/>
      <c r="E22" s="40"/>
      <c r="F22" s="60" t="s">
        <v>130</v>
      </c>
    </row>
    <row r="23" spans="1:7" ht="30" customHeight="1" thickBot="1" x14ac:dyDescent="0.35">
      <c r="A23" s="2">
        <v>15</v>
      </c>
      <c r="B23" s="65" t="s">
        <v>15</v>
      </c>
      <c r="C23" s="8"/>
      <c r="D23" s="15"/>
      <c r="E23" s="40"/>
      <c r="F23" s="57" t="s">
        <v>83</v>
      </c>
    </row>
    <row r="24" spans="1:7" ht="48" customHeight="1" thickBot="1" x14ac:dyDescent="0.35">
      <c r="A24" s="2">
        <v>16</v>
      </c>
      <c r="B24" s="69" t="s">
        <v>183</v>
      </c>
      <c r="C24" s="11"/>
      <c r="D24" s="11"/>
      <c r="E24" s="40"/>
      <c r="F24" s="103" t="s">
        <v>182</v>
      </c>
    </row>
    <row r="25" spans="1:7" ht="60" customHeight="1" thickBot="1" x14ac:dyDescent="0.35">
      <c r="A25" s="2"/>
      <c r="B25" s="69" t="s">
        <v>55</v>
      </c>
      <c r="C25" s="11" t="s">
        <v>85</v>
      </c>
      <c r="D25" s="11"/>
      <c r="E25" s="40"/>
      <c r="F25" s="59"/>
    </row>
    <row r="26" spans="1:7" ht="17.25" customHeight="1" x14ac:dyDescent="0.3">
      <c r="A26" s="2"/>
      <c r="B26" s="71"/>
      <c r="C26" s="4" t="s">
        <v>72</v>
      </c>
      <c r="D26" s="4"/>
      <c r="E26" s="28">
        <f>15-COUNTIF((E9:E23), "N/A")</f>
        <v>15</v>
      </c>
      <c r="F26" s="29"/>
    </row>
    <row r="27" spans="1:7" ht="18.75" customHeight="1" x14ac:dyDescent="0.3">
      <c r="A27" s="2"/>
      <c r="B27" s="71"/>
      <c r="C27" s="4" t="s">
        <v>80</v>
      </c>
      <c r="D27" s="4"/>
      <c r="E27" s="28">
        <f>COUNTIF(E8:E25,"Yes")</f>
        <v>0</v>
      </c>
      <c r="F27" s="29"/>
    </row>
    <row r="132" spans="1:1" x14ac:dyDescent="0.3">
      <c r="A132" s="41" t="s">
        <v>103</v>
      </c>
    </row>
    <row r="133" spans="1:1" x14ac:dyDescent="0.3">
      <c r="A133" s="42" t="s">
        <v>104</v>
      </c>
    </row>
    <row r="134" spans="1:1" x14ac:dyDescent="0.3">
      <c r="A134" s="43" t="s">
        <v>105</v>
      </c>
    </row>
    <row r="135" spans="1:1" x14ac:dyDescent="0.3">
      <c r="A135" s="44"/>
    </row>
  </sheetData>
  <sheetProtection autoFilter="0"/>
  <protectedRanges>
    <protectedRange sqref="C9:D9" name="Selected Cells"/>
    <protectedRange sqref="E9:E25" name="Range1"/>
  </protectedRanges>
  <mergeCells count="1">
    <mergeCell ref="B1:F1"/>
  </mergeCells>
  <conditionalFormatting sqref="E9:E25">
    <cfRule type="cellIs" dxfId="7" priority="10" operator="equal">
      <formula>$A$135</formula>
    </cfRule>
    <cfRule type="cellIs" dxfId="6" priority="11" operator="equal">
      <formula>$A$134</formula>
    </cfRule>
    <cfRule type="cellIs" dxfId="5" priority="12" operator="equal">
      <formula>$A$133</formula>
    </cfRule>
    <cfRule type="cellIs" dxfId="4" priority="13" operator="equal">
      <formula>$A$132</formula>
    </cfRule>
  </conditionalFormatting>
  <dataValidations count="1">
    <dataValidation type="list" allowBlank="1" showInputMessage="1" showErrorMessage="1" sqref="E9:E25">
      <formula1>$A$132:$A$135</formula1>
    </dataValidation>
  </dataValidations>
  <hyperlinks>
    <hyperlink ref="C17" r:id="rId1"/>
    <hyperlink ref="C19" r:id="rId2"/>
    <hyperlink ref="C12" r:id="rId3" location="tab:homeTab:crumb:8:artId:5178:src:article"/>
    <hyperlink ref="C13" r:id="rId4"/>
    <hyperlink ref="C18" r:id="rId5"/>
    <hyperlink ref="C21" r:id="rId6"/>
    <hyperlink ref="C16" r:id="rId7"/>
    <hyperlink ref="C9" r:id="rId8"/>
    <hyperlink ref="C14" r:id="rId9"/>
  </hyperlinks>
  <pageMargins left="0.7" right="0.7" top="0.75" bottom="0.75" header="0.3" footer="0.3"/>
  <pageSetup scale="61" fitToHeight="0" orientation="landscape" r:id="rId10"/>
  <drawing r:id="rId11"/>
  <tableParts count="1">
    <tablePart r:id="rId1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Introduction</vt:lpstr>
      <vt:lpstr>Bronze</vt:lpstr>
      <vt:lpstr>Silver</vt:lpstr>
      <vt:lpstr>Gold</vt:lpstr>
      <vt:lpstr>Platinum</vt:lpstr>
      <vt:lpstr>To be hidden</vt:lpstr>
      <vt:lpstr>Introduction (Old)</vt:lpstr>
      <vt:lpstr>Silver (Old)</vt:lpstr>
      <vt:lpstr>Gold (Old)</vt:lpstr>
      <vt:lpstr>Platinum (Old)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Shona Watt</dc:creator>
  <cp:lastModifiedBy>Shona Watt</cp:lastModifiedBy>
  <cp:lastPrinted>2018-05-24T14:27:16Z</cp:lastPrinted>
  <dcterms:created xsi:type="dcterms:W3CDTF">2017-01-04T17:47:57Z</dcterms:created>
  <dcterms:modified xsi:type="dcterms:W3CDTF">2019-02-01T15:22:14Z</dcterms:modified>
</cp:coreProperties>
</file>